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5480" windowHeight="8040" activeTab="0"/>
  </bookViews>
  <sheets>
    <sheet name="R06.3" sheetId="1" r:id="rId1"/>
    <sheet name="R06.2" sheetId="2" r:id="rId2"/>
    <sheet name="R06.1" sheetId="3" r:id="rId3"/>
    <sheet name="R05.12" sheetId="4" r:id="rId4"/>
    <sheet name="R05.11" sheetId="5" r:id="rId5"/>
    <sheet name="R05.10" sheetId="6" r:id="rId6"/>
    <sheet name="R05.9" sheetId="7" r:id="rId7"/>
    <sheet name="R05.8" sheetId="8" r:id="rId8"/>
    <sheet name="R05.7" sheetId="9" r:id="rId9"/>
    <sheet name="R05.6" sheetId="10" r:id="rId10"/>
    <sheet name="R05.5" sheetId="11" r:id="rId11"/>
    <sheet name="R05.4" sheetId="12" r:id="rId12"/>
    <sheet name="R05.3" sheetId="13" r:id="rId13"/>
    <sheet name="R05.2" sheetId="14" r:id="rId14"/>
    <sheet name="R05.1" sheetId="15" r:id="rId15"/>
    <sheet name="R04.12" sheetId="16" r:id="rId16"/>
    <sheet name="R04.11" sheetId="17" r:id="rId17"/>
    <sheet name="R04.10" sheetId="18" r:id="rId18"/>
    <sheet name="R04.9" sheetId="19" r:id="rId19"/>
    <sheet name="R04.8" sheetId="20" r:id="rId20"/>
    <sheet name="R04.7" sheetId="21" r:id="rId21"/>
    <sheet name="R04.6" sheetId="22" r:id="rId22"/>
    <sheet name="R04.5" sheetId="23" r:id="rId23"/>
    <sheet name="R04.4" sheetId="24" r:id="rId24"/>
    <sheet name="R04.3" sheetId="25" r:id="rId25"/>
    <sheet name="R04.2" sheetId="26" r:id="rId26"/>
    <sheet name="R04.1" sheetId="27" r:id="rId27"/>
    <sheet name="R03.12" sheetId="28" r:id="rId28"/>
    <sheet name="R03.11" sheetId="29" r:id="rId29"/>
    <sheet name="R03.10" sheetId="30" r:id="rId30"/>
    <sheet name="R03.9" sheetId="31" r:id="rId31"/>
    <sheet name="R03.8" sheetId="32" r:id="rId32"/>
    <sheet name="R03.7" sheetId="33" r:id="rId33"/>
    <sheet name="R03.6" sheetId="34" r:id="rId34"/>
    <sheet name="R03.5" sheetId="35" r:id="rId35"/>
    <sheet name="R03.4" sheetId="36" r:id="rId36"/>
    <sheet name="R03.3" sheetId="37" r:id="rId37"/>
    <sheet name="R03.2" sheetId="38" r:id="rId38"/>
    <sheet name="R03.1" sheetId="39" r:id="rId39"/>
    <sheet name="R02.12" sheetId="40" r:id="rId40"/>
    <sheet name="R02.11" sheetId="41" r:id="rId41"/>
    <sheet name="R02.10" sheetId="42" r:id="rId42"/>
    <sheet name="R02.9" sheetId="43" r:id="rId43"/>
    <sheet name="R02.8" sheetId="44" r:id="rId44"/>
    <sheet name="R02.7" sheetId="45" r:id="rId45"/>
    <sheet name="R02.6" sheetId="46" r:id="rId46"/>
    <sheet name="R02.5" sheetId="47" r:id="rId47"/>
    <sheet name="R02.4" sheetId="48" r:id="rId48"/>
    <sheet name="R02.3" sheetId="49" r:id="rId49"/>
    <sheet name="R02.2" sheetId="50" r:id="rId50"/>
    <sheet name="R02.1" sheetId="51" r:id="rId51"/>
    <sheet name="R01.12" sheetId="52" r:id="rId52"/>
    <sheet name="R01.11" sheetId="53" r:id="rId53"/>
    <sheet name="R01.10" sheetId="54" r:id="rId54"/>
    <sheet name="R01.09" sheetId="55" r:id="rId55"/>
    <sheet name="R01.08" sheetId="56" r:id="rId56"/>
    <sheet name="R01.07" sheetId="57" r:id="rId57"/>
    <sheet name="R01.06" sheetId="58" r:id="rId58"/>
    <sheet name="R01.05" sheetId="59" r:id="rId59"/>
    <sheet name="H31.04" sheetId="60" r:id="rId60"/>
    <sheet name="H31.03" sheetId="61" r:id="rId61"/>
    <sheet name="H31.02" sheetId="62" r:id="rId62"/>
    <sheet name="H31.01" sheetId="63" r:id="rId63"/>
    <sheet name="H30.12" sheetId="64" r:id="rId64"/>
    <sheet name="H30.11" sheetId="65" r:id="rId65"/>
    <sheet name="H30.10" sheetId="66" r:id="rId66"/>
    <sheet name="H30.09" sheetId="67" r:id="rId67"/>
    <sheet name="H30.08" sheetId="68" r:id="rId68"/>
    <sheet name="H30.07" sheetId="69" r:id="rId69"/>
    <sheet name="H30.06" sheetId="70" r:id="rId70"/>
    <sheet name="H30.05" sheetId="71" r:id="rId71"/>
    <sheet name="H30.04" sheetId="72" r:id="rId72"/>
  </sheets>
  <definedNames/>
  <calcPr fullCalcOnLoad="1"/>
</workbook>
</file>

<file path=xl/sharedStrings.xml><?xml version="1.0" encoding="utf-8"?>
<sst xmlns="http://schemas.openxmlformats.org/spreadsheetml/2006/main" count="6069" uniqueCount="316">
  <si>
    <t>（最終処分場）</t>
  </si>
  <si>
    <t>閲覧場所：岡山県高梁市段町７４８番地（高梁地域事務組合クリーンセンター）</t>
  </si>
  <si>
    <t>項　　　　目</t>
  </si>
  <si>
    <t>内　　　　　　　　容</t>
  </si>
  <si>
    <t>処分した廃棄物の種類及び数量</t>
  </si>
  <si>
    <t>種類</t>
  </si>
  <si>
    <t>種類別の量〔㎏／月〕</t>
  </si>
  <si>
    <t>焼却灰</t>
  </si>
  <si>
    <t>ダスト固化灰</t>
  </si>
  <si>
    <t>不燃物</t>
  </si>
  <si>
    <t>計</t>
  </si>
  <si>
    <t xml:space="preserve">周縁地下水の水質検査
</t>
  </si>
  <si>
    <t>採取場所</t>
  </si>
  <si>
    <t>採取年月日</t>
  </si>
  <si>
    <t>結果年月日</t>
  </si>
  <si>
    <t>測定結果</t>
  </si>
  <si>
    <t>電気伝導率
〔mg/L〕</t>
  </si>
  <si>
    <t>塩化物イオン
〔mg/L〕</t>
  </si>
  <si>
    <t>"</t>
  </si>
  <si>
    <t>放流水の水質検査</t>
  </si>
  <si>
    <t>項目</t>
  </si>
  <si>
    <t>　</t>
  </si>
  <si>
    <t>pH</t>
  </si>
  <si>
    <t>BOD
〔mg/L〕</t>
  </si>
  <si>
    <t>CODMn
〔mg/L〕</t>
  </si>
  <si>
    <t>SS
〔mg/L〕</t>
  </si>
  <si>
    <t>1未満</t>
  </si>
  <si>
    <t>全窒素
〔mg/L〕</t>
  </si>
  <si>
    <t>周縁地下水及び放流水のダイオキシン類検査</t>
  </si>
  <si>
    <t>区分</t>
  </si>
  <si>
    <t>測定結果
〔pg-TEQ/L〕</t>
  </si>
  <si>
    <t>地下水（新）</t>
  </si>
  <si>
    <t>地下水（旧）</t>
  </si>
  <si>
    <t>放流水</t>
  </si>
  <si>
    <t>上記水質の悪化が認めれた場合における措置</t>
  </si>
  <si>
    <t>措置年月日</t>
  </si>
  <si>
    <t>措置内容</t>
  </si>
  <si>
    <t>なし</t>
  </si>
  <si>
    <t>設備等点検状況</t>
  </si>
  <si>
    <t>点検年月日</t>
  </si>
  <si>
    <t>点検結果</t>
  </si>
  <si>
    <t>問題があった場合の措置内容</t>
  </si>
  <si>
    <t>擁壁等</t>
  </si>
  <si>
    <t>遮水工</t>
  </si>
  <si>
    <t>浸出水処理設備機能</t>
  </si>
  <si>
    <t>浸出水処理設備の配管の凍結防止</t>
  </si>
  <si>
    <t>残余の埋立容量</t>
  </si>
  <si>
    <t>調査年月日</t>
  </si>
  <si>
    <t>残余容量
〔㎥〕</t>
  </si>
  <si>
    <t>異常なし</t>
  </si>
  <si>
    <t>0.5未満</t>
  </si>
  <si>
    <t>上流（新）</t>
  </si>
  <si>
    <t>下流（旧）</t>
  </si>
  <si>
    <t>（平成３０年４月分）</t>
  </si>
  <si>
    <t>（平成３０年６月分）</t>
  </si>
  <si>
    <t>（平成３０年５月分）</t>
  </si>
  <si>
    <t>（平成３０年７月分）</t>
  </si>
  <si>
    <t>（平成３０年８月分）</t>
  </si>
  <si>
    <t>（平成３０年９月分）</t>
  </si>
  <si>
    <t>（平成３０年１０月分）</t>
  </si>
  <si>
    <t>（平成３０年１１月分）</t>
  </si>
  <si>
    <t>（平成３０年１２月分）</t>
  </si>
  <si>
    <t>（平成３１年１月分）</t>
  </si>
  <si>
    <t>（平成３１年２月分）</t>
  </si>
  <si>
    <t>（平成３１年３月分）</t>
  </si>
  <si>
    <t>（平成３１年４月分）</t>
  </si>
  <si>
    <t>（令和元年５月分）</t>
  </si>
  <si>
    <t>（令和元年６月分）</t>
  </si>
  <si>
    <t>（令和元年７月分）</t>
  </si>
  <si>
    <t>（令和元年８月分）</t>
  </si>
  <si>
    <t>（令和元年９月分）</t>
  </si>
  <si>
    <t>（令和元年11月分）</t>
  </si>
  <si>
    <t>（令和元年12月分）</t>
  </si>
  <si>
    <t>（令和2年1月分）</t>
  </si>
  <si>
    <t>（令和2年2月分）</t>
  </si>
  <si>
    <t>（令和2年3月分）</t>
  </si>
  <si>
    <t>（令和2年4月分）</t>
  </si>
  <si>
    <t>（令和2年5月分）</t>
  </si>
  <si>
    <t>（令和2年6月分）</t>
  </si>
  <si>
    <t>R1.12.26</t>
  </si>
  <si>
    <t>（令和2年7月分）</t>
  </si>
  <si>
    <t>（令和2年8月分）</t>
  </si>
  <si>
    <t>〃</t>
  </si>
  <si>
    <t>（令和2年9月分）</t>
  </si>
  <si>
    <t>（令和2年10月分）</t>
  </si>
  <si>
    <t>（令和2年11月分）</t>
  </si>
  <si>
    <t>（令和元年10月分）</t>
  </si>
  <si>
    <t>（令和2年12月分）</t>
  </si>
  <si>
    <t>（令和3年1月分）</t>
  </si>
  <si>
    <t>（令和3年2月分）</t>
  </si>
  <si>
    <t>（令和3年3月分）</t>
  </si>
  <si>
    <t>（令和3年4月分）</t>
  </si>
  <si>
    <t>（令和3年5月分）</t>
  </si>
  <si>
    <t>囲い（フェンス）</t>
  </si>
  <si>
    <t>調整池</t>
  </si>
  <si>
    <t>浸出水処理設備</t>
  </si>
  <si>
    <t>その他</t>
  </si>
  <si>
    <t>・経年的な破損や外傷等は無いか</t>
  </si>
  <si>
    <t>・擁壁に亀裂などが生じていないか</t>
  </si>
  <si>
    <t>・経年劣化、漏水等が無いか</t>
  </si>
  <si>
    <t>・設備、装置の外観上に腐食や水槽類のひび割れ等の経年劣化が無いか</t>
  </si>
  <si>
    <t>・その他施設内に異常は無いか</t>
  </si>
  <si>
    <t>（令和3年6月分）</t>
  </si>
  <si>
    <t>（令和3年7月分）</t>
  </si>
  <si>
    <t>（令和3年8月分）</t>
  </si>
  <si>
    <t>（令和3年9月分）</t>
  </si>
  <si>
    <t>（令和3年10月分）</t>
  </si>
  <si>
    <t>（令和3年11月分）</t>
  </si>
  <si>
    <t>（令和3年12月分）</t>
  </si>
  <si>
    <t>（令和4年1月分）</t>
  </si>
  <si>
    <t>（令和4年2月分）</t>
  </si>
  <si>
    <t>（令和4年3月分）</t>
  </si>
  <si>
    <t>R1.5.8</t>
  </si>
  <si>
    <t>R1.5.15</t>
  </si>
  <si>
    <t>R1.5.15</t>
  </si>
  <si>
    <t>R1.7.3</t>
  </si>
  <si>
    <t>R1.7.9</t>
  </si>
  <si>
    <t>R1.8.7</t>
  </si>
  <si>
    <t>R1.8.19</t>
  </si>
  <si>
    <t>R1.9.11</t>
  </si>
  <si>
    <t>R1.9.18</t>
  </si>
  <si>
    <t>R1.10.9</t>
  </si>
  <si>
    <t>R1.10.15</t>
  </si>
  <si>
    <t>R1.11.13</t>
  </si>
  <si>
    <t>R1.11.20</t>
  </si>
  <si>
    <t>R1.12.11</t>
  </si>
  <si>
    <t>R1.12.17</t>
  </si>
  <si>
    <t>R1.9.5</t>
  </si>
  <si>
    <t>R1.10.1</t>
  </si>
  <si>
    <t>R2.1.8</t>
  </si>
  <si>
    <t>R2.1.16</t>
  </si>
  <si>
    <t>R2.2.12</t>
  </si>
  <si>
    <t>R2.2.19</t>
  </si>
  <si>
    <t>R2.3.11</t>
  </si>
  <si>
    <t>R2.3.17</t>
  </si>
  <si>
    <t>R2.4.8</t>
  </si>
  <si>
    <t>R2.4.19</t>
  </si>
  <si>
    <t>R2.5.13</t>
  </si>
  <si>
    <t>R2.5.19</t>
  </si>
  <si>
    <t>R1.9.5</t>
  </si>
  <si>
    <t>R1.10.1</t>
  </si>
  <si>
    <t>R2.6.10</t>
  </si>
  <si>
    <t>R2.6.16</t>
  </si>
  <si>
    <t>R2.7.8</t>
  </si>
  <si>
    <t>R2.7.15</t>
  </si>
  <si>
    <t>R2.8.5</t>
  </si>
  <si>
    <t>R2.8.11</t>
  </si>
  <si>
    <t>R2.9.9</t>
  </si>
  <si>
    <t>R2.9.15</t>
  </si>
  <si>
    <t>R2.10.7</t>
  </si>
  <si>
    <t>R2.10.13</t>
  </si>
  <si>
    <t>R2.11.11</t>
  </si>
  <si>
    <t>R2.11.17</t>
  </si>
  <si>
    <t>R2.10.12</t>
  </si>
  <si>
    <t>R2.11.4</t>
  </si>
  <si>
    <t>R2.12.9</t>
  </si>
  <si>
    <t>R2.12.15</t>
  </si>
  <si>
    <t>R2.10.12</t>
  </si>
  <si>
    <t>R3.1.13</t>
  </si>
  <si>
    <t>R3.1.19</t>
  </si>
  <si>
    <t>R2.11.4</t>
  </si>
  <si>
    <t>R3.2.3</t>
  </si>
  <si>
    <t>R3.2.9</t>
  </si>
  <si>
    <t>R3.3.10</t>
  </si>
  <si>
    <t>R3.3.16</t>
  </si>
  <si>
    <t>R3.4.7</t>
  </si>
  <si>
    <t>R3.4.14</t>
  </si>
  <si>
    <t>R3.5.12</t>
  </si>
  <si>
    <t>R3.5.19</t>
  </si>
  <si>
    <t>R3.6.9</t>
  </si>
  <si>
    <t>R3.6.19</t>
  </si>
  <si>
    <t>R3.6.23</t>
  </si>
  <si>
    <t>R3.7.7</t>
  </si>
  <si>
    <t>R3.7.13</t>
  </si>
  <si>
    <t>R3.7.28</t>
  </si>
  <si>
    <t>R3.8.4</t>
  </si>
  <si>
    <t>R3.8.10</t>
  </si>
  <si>
    <t>R3.8.25</t>
  </si>
  <si>
    <t>R3.9.8</t>
  </si>
  <si>
    <t>R3.9.14</t>
  </si>
  <si>
    <t>R3.9.24</t>
  </si>
  <si>
    <t>R3.10.13</t>
  </si>
  <si>
    <t>R3.10.19</t>
  </si>
  <si>
    <t>R3.11.10</t>
  </si>
  <si>
    <t>R3.11.16</t>
  </si>
  <si>
    <t>R3.11.24</t>
  </si>
  <si>
    <t>R3.12.8</t>
  </si>
  <si>
    <t>R3.12.14</t>
  </si>
  <si>
    <t>R3.9.24</t>
  </si>
  <si>
    <t>R3.10.21</t>
  </si>
  <si>
    <t>R3.12.22</t>
  </si>
  <si>
    <t>R4.1.12</t>
  </si>
  <si>
    <t>R4.1.19</t>
  </si>
  <si>
    <t>R4.2.9</t>
  </si>
  <si>
    <t>R4.2.16</t>
  </si>
  <si>
    <t>R3.10.21</t>
  </si>
  <si>
    <t>R4.2.25</t>
  </si>
  <si>
    <t>R4.3.9</t>
  </si>
  <si>
    <t>R4.3.15</t>
  </si>
  <si>
    <t>R4.3.16</t>
  </si>
  <si>
    <t>（令和4年4月分）</t>
  </si>
  <si>
    <t>R4.4.13</t>
  </si>
  <si>
    <t>R4.4.19</t>
  </si>
  <si>
    <t>〃</t>
  </si>
  <si>
    <t>　</t>
  </si>
  <si>
    <t>pH</t>
  </si>
  <si>
    <t>〃</t>
  </si>
  <si>
    <t>BOD
〔mg/L〕</t>
  </si>
  <si>
    <t>CODMn
〔mg/L〕</t>
  </si>
  <si>
    <t>SS
〔mg/L〕</t>
  </si>
  <si>
    <t>〃</t>
  </si>
  <si>
    <t>R4.4.14</t>
  </si>
  <si>
    <t>R1.12.26</t>
  </si>
  <si>
    <t>（令和4年5月分）</t>
  </si>
  <si>
    <t>R4.5.11</t>
  </si>
  <si>
    <t>R4.5.18</t>
  </si>
  <si>
    <t>R4.5.25</t>
  </si>
  <si>
    <t>（令和4年6月分）</t>
  </si>
  <si>
    <t>R4.6.8</t>
  </si>
  <si>
    <t>R4.6.14</t>
  </si>
  <si>
    <t>R4.6.22</t>
  </si>
  <si>
    <t>（令和4年7月分）</t>
  </si>
  <si>
    <t>R4.7.13</t>
  </si>
  <si>
    <t>R4.7.19</t>
  </si>
  <si>
    <t>R4.7.20</t>
  </si>
  <si>
    <t>（令和4年8月分）</t>
  </si>
  <si>
    <t>R4.8.3</t>
  </si>
  <si>
    <t>R4.8.10</t>
  </si>
  <si>
    <t>R4.8.17</t>
  </si>
  <si>
    <t>（令和4年9月分）</t>
  </si>
  <si>
    <t>R4.9.8</t>
  </si>
  <si>
    <t>R4.9.13</t>
  </si>
  <si>
    <t>R4.9.21</t>
  </si>
  <si>
    <t>（令和4年10月分）</t>
  </si>
  <si>
    <t>R4.10.12</t>
  </si>
  <si>
    <t>R4.10.18</t>
  </si>
  <si>
    <t>R4.10.20</t>
  </si>
  <si>
    <t>（令和4年11月分）</t>
  </si>
  <si>
    <t>R4.9.29</t>
  </si>
  <si>
    <t>R4.11.1</t>
  </si>
  <si>
    <t>R4.11.9</t>
  </si>
  <si>
    <t>R4.11.15</t>
  </si>
  <si>
    <t>R4.11.16</t>
  </si>
  <si>
    <t>（令和4年12月分）</t>
  </si>
  <si>
    <t>R4.12.7</t>
  </si>
  <si>
    <t>R4.12.13</t>
  </si>
  <si>
    <t>R4.12.21</t>
  </si>
  <si>
    <t>（令和5年1月分）</t>
  </si>
  <si>
    <t>R5.1.11</t>
  </si>
  <si>
    <t>R5.1.18</t>
  </si>
  <si>
    <t>R5.1.27</t>
  </si>
  <si>
    <t>R4.12.8</t>
  </si>
  <si>
    <t>（令和5年2月分）</t>
  </si>
  <si>
    <t>R5.2.8</t>
  </si>
  <si>
    <t>R5.2.14</t>
  </si>
  <si>
    <t>R5.2.22</t>
  </si>
  <si>
    <t>（令和5年3月分）</t>
  </si>
  <si>
    <t>R5.3.8</t>
  </si>
  <si>
    <t>R5.3.14</t>
  </si>
  <si>
    <t>R5.3.22</t>
  </si>
  <si>
    <t>（令和5年4月分）</t>
  </si>
  <si>
    <t>R5.4.12</t>
  </si>
  <si>
    <t>R5.4.18</t>
  </si>
  <si>
    <t>　　　　　　〃</t>
  </si>
  <si>
    <t>　　　　　　　〃</t>
  </si>
  <si>
    <t>　　　　　　〃</t>
  </si>
  <si>
    <t>　　　　　　　〃</t>
  </si>
  <si>
    <t>　　　　　　　〃</t>
  </si>
  <si>
    <t>　　　　　　〃</t>
  </si>
  <si>
    <t>R5.4.18</t>
  </si>
  <si>
    <t>（令和5年5月分）</t>
  </si>
  <si>
    <t>R5.5.10</t>
  </si>
  <si>
    <t>R5.5.16</t>
  </si>
  <si>
    <t>R5.5.24</t>
  </si>
  <si>
    <t>（令和5年6月分）</t>
  </si>
  <si>
    <t>R5.6.7</t>
  </si>
  <si>
    <t>R5.6.14</t>
  </si>
  <si>
    <t>R5.6.30</t>
  </si>
  <si>
    <t>（令和5年7月分）</t>
  </si>
  <si>
    <t>R5.7.12</t>
  </si>
  <si>
    <t>R5.7.20</t>
  </si>
  <si>
    <t xml:space="preserve">  〃</t>
  </si>
  <si>
    <t>R5.7.28</t>
  </si>
  <si>
    <t>（令和5年8月分）</t>
  </si>
  <si>
    <t>R5.8.3</t>
  </si>
  <si>
    <t>R5.8.9</t>
  </si>
  <si>
    <t>R5.8.31</t>
  </si>
  <si>
    <t>（令和5年9月分）</t>
  </si>
  <si>
    <t>R5.9.13</t>
  </si>
  <si>
    <t>R5.9.20</t>
  </si>
  <si>
    <t>R5.9.22</t>
  </si>
  <si>
    <t>（令和5年10月分）</t>
  </si>
  <si>
    <t>R5.10.11</t>
  </si>
  <si>
    <t>R5.10.17</t>
  </si>
  <si>
    <t>R4.9.29</t>
  </si>
  <si>
    <t>R4.11.1</t>
  </si>
  <si>
    <t>R5.10.23</t>
  </si>
  <si>
    <t>（令和5年11月分）</t>
  </si>
  <si>
    <t>R5.11.8</t>
  </si>
  <si>
    <t>R5.11.15</t>
  </si>
  <si>
    <t>R5.11.22</t>
  </si>
  <si>
    <t>（令和5年12月分）</t>
  </si>
  <si>
    <t>R5.11.28</t>
  </si>
  <si>
    <t>R5.12.6</t>
  </si>
  <si>
    <t>R5.12.12</t>
  </si>
  <si>
    <t>R5.10.23</t>
  </si>
  <si>
    <t>R5.12.20</t>
  </si>
  <si>
    <t>（令和6年1月分）</t>
  </si>
  <si>
    <t>R6.1.10</t>
  </si>
  <si>
    <t>R6.1.18</t>
  </si>
  <si>
    <t>R6.1.24</t>
  </si>
  <si>
    <t>（令和6年2月分）</t>
  </si>
  <si>
    <t>R6.2.7</t>
  </si>
  <si>
    <t>R6.2.14</t>
  </si>
  <si>
    <t>R6.2.22</t>
  </si>
  <si>
    <t>（令和6年3月分）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</si>
</sst>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.000_ "/>
    <numFmt numFmtId="180" formatCode="0_ "/>
    <numFmt numFmtId="181" formatCode="yyyy/m/d;@"/>
    <numFmt numFmtId="182" formatCode="[$-130000]ge\.m\.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57" fontId="0" fillId="0" borderId="10" xfId="0" applyNumberFormat="1" applyFont="1" applyBorder="1" applyAlignment="1">
      <alignment vertical="center"/>
    </xf>
    <xf numFmtId="5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3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57" fontId="0" fillId="0" borderId="10" xfId="0" applyNumberFormat="1" applyBorder="1" applyAlignment="1">
      <alignment horizontal="right" vertical="center"/>
    </xf>
    <xf numFmtId="57" fontId="0" fillId="0" borderId="10" xfId="0" applyNumberFormat="1" applyFont="1" applyBorder="1" applyAlignment="1">
      <alignment horizontal="right" vertical="center"/>
    </xf>
    <xf numFmtId="57" fontId="0" fillId="0" borderId="10" xfId="0" applyNumberFormat="1" applyFill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left" vertical="center" indent="4"/>
    </xf>
    <xf numFmtId="0" fontId="0" fillId="0" borderId="10" xfId="0" applyFont="1" applyBorder="1" applyAlignment="1">
      <alignment horizontal="left" vertical="center" indent="4"/>
    </xf>
    <xf numFmtId="0" fontId="0" fillId="0" borderId="10" xfId="0" applyFill="1" applyBorder="1" applyAlignment="1">
      <alignment horizontal="left" vertical="center" indent="4"/>
    </xf>
    <xf numFmtId="0" fontId="0" fillId="0" borderId="10" xfId="0" applyFont="1" applyFill="1" applyBorder="1" applyAlignment="1">
      <alignment horizontal="left" vertical="center" indent="4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>
      <alignment horizontal="right" vertical="center" indent="2"/>
    </xf>
    <xf numFmtId="0" fontId="0" fillId="0" borderId="10" xfId="0" applyFont="1" applyBorder="1" applyAlignment="1">
      <alignment horizontal="right" vertical="center" indent="2"/>
    </xf>
    <xf numFmtId="0" fontId="0" fillId="0" borderId="0" xfId="61" applyFo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57" fontId="0" fillId="0" borderId="10" xfId="61" applyNumberFormat="1" applyFont="1" applyBorder="1" applyAlignment="1">
      <alignment horizontal="right" vertical="center"/>
      <protection/>
    </xf>
    <xf numFmtId="177" fontId="0" fillId="0" borderId="10" xfId="61" applyNumberFormat="1" applyFont="1" applyBorder="1" applyAlignment="1">
      <alignment vertical="center"/>
      <protection/>
    </xf>
    <xf numFmtId="177" fontId="0" fillId="0" borderId="10" xfId="61" applyNumberFormat="1" applyFont="1" applyBorder="1" applyAlignment="1">
      <alignment horizontal="right" vertical="center"/>
      <protection/>
    </xf>
    <xf numFmtId="180" fontId="0" fillId="0" borderId="10" xfId="61" applyNumberFormat="1" applyFont="1" applyBorder="1" applyAlignment="1">
      <alignment horizontal="right" vertical="center"/>
      <protection/>
    </xf>
    <xf numFmtId="178" fontId="0" fillId="0" borderId="10" xfId="61" applyNumberFormat="1" applyFont="1" applyBorder="1" applyAlignment="1">
      <alignment vertical="center"/>
      <protection/>
    </xf>
    <xf numFmtId="57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3" xfId="61" applyFont="1" applyBorder="1" applyAlignment="1">
      <alignment/>
      <protection/>
    </xf>
    <xf numFmtId="0" fontId="3" fillId="0" borderId="14" xfId="61" applyFont="1" applyBorder="1" applyAlignment="1">
      <alignment vertical="top"/>
      <protection/>
    </xf>
    <xf numFmtId="0" fontId="0" fillId="0" borderId="13" xfId="61" applyFont="1" applyBorder="1" applyAlignment="1">
      <alignment wrapText="1"/>
      <protection/>
    </xf>
    <xf numFmtId="0" fontId="2" fillId="0" borderId="14" xfId="61" applyFont="1" applyBorder="1" applyAlignment="1">
      <alignment vertical="top" wrapText="1"/>
      <protection/>
    </xf>
    <xf numFmtId="0" fontId="3" fillId="0" borderId="14" xfId="61" applyFont="1" applyBorder="1" applyAlignment="1">
      <alignment vertical="top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57" fontId="0" fillId="0" borderId="13" xfId="0" applyNumberFormat="1" applyBorder="1" applyAlignment="1">
      <alignment vertical="center"/>
    </xf>
    <xf numFmtId="57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21" xfId="0" applyFont="1" applyBorder="1" applyAlignment="1">
      <alignment vertical="center" shrinkToFit="1"/>
    </xf>
    <xf numFmtId="0" fontId="0" fillId="0" borderId="2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57" fontId="0" fillId="0" borderId="13" xfId="0" applyNumberFormat="1" applyBorder="1" applyAlignment="1">
      <alignment horizontal="right" vertical="center"/>
    </xf>
    <xf numFmtId="57" fontId="0" fillId="0" borderId="14" xfId="0" applyNumberFormat="1" applyFont="1" applyBorder="1" applyAlignment="1">
      <alignment horizontal="right" vertical="center"/>
    </xf>
    <xf numFmtId="57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1" xfId="61" applyNumberFormat="1" applyFont="1" applyBorder="1" applyAlignment="1">
      <alignment horizontal="center" vertical="center"/>
      <protection/>
    </xf>
    <xf numFmtId="176" fontId="0" fillId="0" borderId="15" xfId="61" applyNumberFormat="1" applyFont="1" applyBorder="1" applyAlignment="1">
      <alignment horizontal="center" vertical="center"/>
      <protection/>
    </xf>
    <xf numFmtId="176" fontId="0" fillId="0" borderId="12" xfId="61" applyNumberFormat="1" applyFont="1" applyBorder="1" applyAlignment="1">
      <alignment horizontal="center" vertical="center"/>
      <protection/>
    </xf>
    <xf numFmtId="0" fontId="0" fillId="0" borderId="0" xfId="61" applyFont="1" applyAlignment="1">
      <alignment horizontal="right" vertical="center" wrapText="1"/>
      <protection/>
    </xf>
    <xf numFmtId="0" fontId="0" fillId="0" borderId="21" xfId="61" applyFont="1" applyBorder="1" applyAlignment="1">
      <alignment vertical="center" shrinkToFit="1"/>
      <protection/>
    </xf>
    <xf numFmtId="0" fontId="0" fillId="0" borderId="21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20" xfId="61" applyFont="1" applyBorder="1" applyAlignment="1">
      <alignment vertical="center" wrapText="1"/>
      <protection/>
    </xf>
    <xf numFmtId="0" fontId="0" fillId="0" borderId="14" xfId="61" applyFont="1" applyBorder="1" applyAlignment="1">
      <alignment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57" fontId="0" fillId="0" borderId="13" xfId="61" applyNumberFormat="1" applyFont="1" applyBorder="1" applyAlignment="1">
      <alignment horizontal="right" vertical="center"/>
      <protection/>
    </xf>
    <xf numFmtId="57" fontId="0" fillId="0" borderId="14" xfId="61" applyNumberFormat="1" applyFont="1" applyBorder="1" applyAlignment="1">
      <alignment horizontal="right"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4" xfId="61" applyFont="1" applyBorder="1" applyAlignment="1">
      <alignment horizontal="right" vertical="center"/>
      <protection/>
    </xf>
    <xf numFmtId="49" fontId="0" fillId="0" borderId="11" xfId="61" applyNumberFormat="1" applyFont="1" applyBorder="1" applyAlignment="1">
      <alignment horizontal="center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57" fontId="0" fillId="0" borderId="13" xfId="0" applyNumberFormat="1" applyFont="1" applyBorder="1" applyAlignment="1">
      <alignment horizontal="right" vertical="center" indent="1"/>
    </xf>
    <xf numFmtId="57" fontId="0" fillId="0" borderId="14" xfId="0" applyNumberFormat="1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57" fontId="0" fillId="0" borderId="13" xfId="0" applyNumberFormat="1" applyBorder="1" applyAlignment="1">
      <alignment horizontal="right" vertical="center" indent="1"/>
    </xf>
    <xf numFmtId="57" fontId="0" fillId="0" borderId="13" xfId="0" applyNumberFormat="1" applyFont="1" applyBorder="1" applyAlignment="1">
      <alignment vertical="center"/>
    </xf>
    <xf numFmtId="57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875" style="0" customWidth="1"/>
    <col min="2" max="2" width="14.875" style="0" customWidth="1"/>
    <col min="3" max="3" width="12.375" style="0" customWidth="1"/>
    <col min="4" max="4" width="13.50390625" style="0" customWidth="1"/>
    <col min="5" max="5" width="12.50390625" style="0" customWidth="1"/>
    <col min="6" max="6" width="13.375" style="0" customWidth="1"/>
  </cols>
  <sheetData>
    <row r="1" spans="5:6" ht="21.75" customHeight="1">
      <c r="E1" s="97" t="s">
        <v>0</v>
      </c>
      <c r="F1" s="97"/>
    </row>
    <row r="2" spans="1:6" ht="24.75" customHeight="1">
      <c r="A2" s="98" t="s">
        <v>1</v>
      </c>
      <c r="B2" s="98"/>
      <c r="C2" s="98"/>
      <c r="D2" s="98"/>
      <c r="E2" s="99" t="s">
        <v>315</v>
      </c>
      <c r="F2" s="99"/>
    </row>
    <row r="3" spans="1:6" ht="24" customHeight="1">
      <c r="A3" s="27" t="s">
        <v>2</v>
      </c>
      <c r="B3" s="95" t="s">
        <v>3</v>
      </c>
      <c r="C3" s="100"/>
      <c r="D3" s="100"/>
      <c r="E3" s="100"/>
      <c r="F3" s="96"/>
    </row>
    <row r="4" spans="1:6" ht="22.5" customHeight="1">
      <c r="A4" s="73" t="s">
        <v>4</v>
      </c>
      <c r="B4" s="27" t="s">
        <v>5</v>
      </c>
      <c r="C4" s="95" t="s">
        <v>6</v>
      </c>
      <c r="D4" s="100"/>
      <c r="E4" s="100"/>
      <c r="F4" s="96"/>
    </row>
    <row r="5" spans="1:6" ht="22.5" customHeight="1">
      <c r="A5" s="73"/>
      <c r="B5" s="27" t="s">
        <v>7</v>
      </c>
      <c r="C5" s="78">
        <v>70650</v>
      </c>
      <c r="D5" s="79"/>
      <c r="E5" s="79"/>
      <c r="F5" s="80"/>
    </row>
    <row r="6" spans="1:6" ht="22.5" customHeight="1">
      <c r="A6" s="73"/>
      <c r="B6" s="27" t="s">
        <v>8</v>
      </c>
      <c r="C6" s="78">
        <v>41730</v>
      </c>
      <c r="D6" s="79"/>
      <c r="E6" s="79"/>
      <c r="F6" s="80"/>
    </row>
    <row r="7" spans="1:6" ht="22.5" customHeight="1">
      <c r="A7" s="73"/>
      <c r="B7" s="27" t="s">
        <v>9</v>
      </c>
      <c r="C7" s="78">
        <v>18730</v>
      </c>
      <c r="D7" s="79"/>
      <c r="E7" s="79"/>
      <c r="F7" s="80"/>
    </row>
    <row r="8" spans="1:6" ht="22.5" customHeight="1">
      <c r="A8" s="73"/>
      <c r="B8" s="27" t="s">
        <v>10</v>
      </c>
      <c r="C8" s="101">
        <f>SUM(C5:F7)</f>
        <v>131110</v>
      </c>
      <c r="D8" s="101"/>
      <c r="E8" s="101"/>
      <c r="F8" s="101"/>
    </row>
    <row r="9" spans="1:6" ht="21.75" customHeight="1">
      <c r="A9" s="91" t="s">
        <v>11</v>
      </c>
      <c r="B9" s="94" t="s">
        <v>12</v>
      </c>
      <c r="C9" s="85" t="s">
        <v>13</v>
      </c>
      <c r="D9" s="85" t="s">
        <v>14</v>
      </c>
      <c r="E9" s="95" t="s">
        <v>15</v>
      </c>
      <c r="F9" s="96"/>
    </row>
    <row r="10" spans="1:6" ht="29.25" customHeight="1">
      <c r="A10" s="92"/>
      <c r="B10" s="84"/>
      <c r="C10" s="74"/>
      <c r="D10" s="74"/>
      <c r="E10" s="61" t="s">
        <v>16</v>
      </c>
      <c r="F10" s="61" t="s">
        <v>17</v>
      </c>
    </row>
    <row r="11" spans="1:6" ht="21.75" customHeight="1">
      <c r="A11" s="92"/>
      <c r="B11" s="27" t="s">
        <v>51</v>
      </c>
      <c r="C11" s="68">
        <v>45364</v>
      </c>
      <c r="D11" s="68">
        <v>45370</v>
      </c>
      <c r="E11" s="72">
        <v>32.3</v>
      </c>
      <c r="F11" s="72">
        <v>72</v>
      </c>
    </row>
    <row r="12" spans="1:6" ht="21.75" customHeight="1">
      <c r="A12" s="93"/>
      <c r="B12" s="27" t="s">
        <v>52</v>
      </c>
      <c r="C12" s="27" t="s">
        <v>82</v>
      </c>
      <c r="D12" s="27" t="s">
        <v>82</v>
      </c>
      <c r="E12" s="72">
        <v>20.1</v>
      </c>
      <c r="F12" s="72">
        <v>5.7</v>
      </c>
    </row>
    <row r="13" spans="1:6" ht="24.75" customHeight="1">
      <c r="A13" s="92" t="s">
        <v>19</v>
      </c>
      <c r="B13" s="27" t="s">
        <v>12</v>
      </c>
      <c r="C13" s="27" t="s">
        <v>13</v>
      </c>
      <c r="D13" s="27" t="s">
        <v>14</v>
      </c>
      <c r="E13" s="27" t="s">
        <v>20</v>
      </c>
      <c r="F13" s="27" t="s">
        <v>15</v>
      </c>
    </row>
    <row r="14" spans="1:6" ht="24.75" customHeight="1">
      <c r="A14" s="92"/>
      <c r="B14" s="27" t="s">
        <v>21</v>
      </c>
      <c r="C14" s="68">
        <f>C11</f>
        <v>45364</v>
      </c>
      <c r="D14" s="68">
        <f>D11</f>
        <v>45370</v>
      </c>
      <c r="E14" s="27" t="s">
        <v>22</v>
      </c>
      <c r="F14" s="72">
        <v>7.2</v>
      </c>
    </row>
    <row r="15" spans="1:6" ht="32.25" customHeight="1">
      <c r="A15" s="92"/>
      <c r="B15" s="27" t="s">
        <v>21</v>
      </c>
      <c r="C15" s="27" t="s">
        <v>82</v>
      </c>
      <c r="D15" s="27" t="s">
        <v>82</v>
      </c>
      <c r="E15" s="61" t="s">
        <v>23</v>
      </c>
      <c r="F15" s="71">
        <v>1.4</v>
      </c>
    </row>
    <row r="16" spans="1:6" ht="31.5" customHeight="1">
      <c r="A16" s="92"/>
      <c r="B16" s="27"/>
      <c r="C16" s="27" t="s">
        <v>82</v>
      </c>
      <c r="D16" s="27" t="s">
        <v>82</v>
      </c>
      <c r="E16" s="61" t="s">
        <v>24</v>
      </c>
      <c r="F16" s="71">
        <v>3.2</v>
      </c>
    </row>
    <row r="17" spans="1:6" ht="31.5" customHeight="1">
      <c r="A17" s="92"/>
      <c r="B17" s="27"/>
      <c r="C17" s="27" t="s">
        <v>82</v>
      </c>
      <c r="D17" s="27" t="s">
        <v>82</v>
      </c>
      <c r="E17" s="61" t="s">
        <v>25</v>
      </c>
      <c r="F17" s="70">
        <v>28</v>
      </c>
    </row>
    <row r="18" spans="1:6" ht="33" customHeight="1">
      <c r="A18" s="92"/>
      <c r="B18" s="27"/>
      <c r="C18" s="27" t="s">
        <v>82</v>
      </c>
      <c r="D18" s="27" t="s">
        <v>82</v>
      </c>
      <c r="E18" s="61" t="s">
        <v>27</v>
      </c>
      <c r="F18" s="69">
        <v>6.31</v>
      </c>
    </row>
    <row r="19" spans="1:6" ht="34.5" customHeight="1">
      <c r="A19" s="73" t="s">
        <v>28</v>
      </c>
      <c r="B19" s="27" t="s">
        <v>29</v>
      </c>
      <c r="C19" s="27" t="s">
        <v>12</v>
      </c>
      <c r="D19" s="27" t="s">
        <v>13</v>
      </c>
      <c r="E19" s="27" t="s">
        <v>14</v>
      </c>
      <c r="F19" s="61" t="s">
        <v>30</v>
      </c>
    </row>
    <row r="20" spans="1:6" ht="21.75" customHeight="1">
      <c r="A20" s="73"/>
      <c r="B20" s="61" t="s">
        <v>31</v>
      </c>
      <c r="C20" s="62"/>
      <c r="D20" s="68">
        <v>45222</v>
      </c>
      <c r="E20" s="68">
        <v>45258</v>
      </c>
      <c r="F20" s="62">
        <v>0.073</v>
      </c>
    </row>
    <row r="21" spans="1:6" ht="22.5" customHeight="1">
      <c r="A21" s="73"/>
      <c r="B21" s="61" t="s">
        <v>32</v>
      </c>
      <c r="C21" s="62"/>
      <c r="D21" s="27" t="s">
        <v>82</v>
      </c>
      <c r="E21" s="27" t="s">
        <v>82</v>
      </c>
      <c r="F21" s="62">
        <v>0.087</v>
      </c>
    </row>
    <row r="22" spans="1:6" ht="22.5" customHeight="1">
      <c r="A22" s="73"/>
      <c r="B22" s="27" t="s">
        <v>33</v>
      </c>
      <c r="C22" s="62"/>
      <c r="D22" s="27" t="s">
        <v>82</v>
      </c>
      <c r="E22" s="27" t="s">
        <v>82</v>
      </c>
      <c r="F22" s="62">
        <v>0.0032</v>
      </c>
    </row>
    <row r="23" spans="1:6" ht="28.5" customHeight="1">
      <c r="A23" s="73" t="s">
        <v>34</v>
      </c>
      <c r="B23" s="27" t="s">
        <v>35</v>
      </c>
      <c r="C23" s="74"/>
      <c r="D23" s="74"/>
      <c r="E23" s="74"/>
      <c r="F23" s="74"/>
    </row>
    <row r="24" spans="1:6" ht="28.5" customHeight="1">
      <c r="A24" s="74"/>
      <c r="B24" s="27" t="s">
        <v>36</v>
      </c>
      <c r="C24" s="74" t="s">
        <v>37</v>
      </c>
      <c r="D24" s="74"/>
      <c r="E24" s="74"/>
      <c r="F24" s="74"/>
    </row>
    <row r="25" spans="1:6" ht="28.5" customHeight="1">
      <c r="A25" s="63" t="s">
        <v>38</v>
      </c>
      <c r="B25" s="27" t="s">
        <v>39</v>
      </c>
      <c r="C25" s="67" t="s">
        <v>40</v>
      </c>
      <c r="D25" s="90" t="s">
        <v>41</v>
      </c>
      <c r="E25" s="85"/>
      <c r="F25" s="66" t="s">
        <v>35</v>
      </c>
    </row>
    <row r="26" spans="1:6" ht="17.25" customHeight="1">
      <c r="A26" s="65" t="s">
        <v>93</v>
      </c>
      <c r="B26" s="81">
        <v>45373</v>
      </c>
      <c r="C26" s="83" t="s">
        <v>49</v>
      </c>
      <c r="D26" s="86"/>
      <c r="E26" s="87"/>
      <c r="F26" s="83"/>
    </row>
    <row r="27" spans="1:6" ht="13.5" customHeight="1">
      <c r="A27" s="20" t="s">
        <v>97</v>
      </c>
      <c r="B27" s="82"/>
      <c r="C27" s="84"/>
      <c r="D27" s="88"/>
      <c r="E27" s="89"/>
      <c r="F27" s="84"/>
    </row>
    <row r="28" spans="1:6" ht="17.25" customHeight="1">
      <c r="A28" s="65" t="s">
        <v>42</v>
      </c>
      <c r="B28" s="81">
        <f>B26</f>
        <v>45373</v>
      </c>
      <c r="C28" s="83" t="s">
        <v>49</v>
      </c>
      <c r="D28" s="86"/>
      <c r="E28" s="87"/>
      <c r="F28" s="83"/>
    </row>
    <row r="29" spans="1:6" ht="13.5" customHeight="1">
      <c r="A29" s="20" t="s">
        <v>98</v>
      </c>
      <c r="B29" s="84"/>
      <c r="C29" s="84"/>
      <c r="D29" s="88"/>
      <c r="E29" s="89"/>
      <c r="F29" s="84"/>
    </row>
    <row r="30" spans="1:6" ht="17.25" customHeight="1">
      <c r="A30" s="65" t="s">
        <v>94</v>
      </c>
      <c r="B30" s="81">
        <f>B26</f>
        <v>45373</v>
      </c>
      <c r="C30" s="83" t="s">
        <v>49</v>
      </c>
      <c r="D30" s="86"/>
      <c r="E30" s="87"/>
      <c r="F30" s="83"/>
    </row>
    <row r="31" spans="1:6" ht="13.5" customHeight="1">
      <c r="A31" s="20" t="s">
        <v>99</v>
      </c>
      <c r="B31" s="82"/>
      <c r="C31" s="84"/>
      <c r="D31" s="88"/>
      <c r="E31" s="89"/>
      <c r="F31" s="84"/>
    </row>
    <row r="32" spans="1:6" ht="17.25" customHeight="1">
      <c r="A32" s="64" t="s">
        <v>95</v>
      </c>
      <c r="B32" s="81">
        <f>B26</f>
        <v>45373</v>
      </c>
      <c r="C32" s="83" t="s">
        <v>49</v>
      </c>
      <c r="D32" s="74"/>
      <c r="E32" s="74"/>
      <c r="F32" s="74"/>
    </row>
    <row r="33" spans="1:6" ht="20.25" customHeight="1">
      <c r="A33" s="21" t="s">
        <v>100</v>
      </c>
      <c r="B33" s="82"/>
      <c r="C33" s="84"/>
      <c r="D33" s="74"/>
      <c r="E33" s="74"/>
      <c r="F33" s="74"/>
    </row>
    <row r="34" spans="1:6" ht="17.25" customHeight="1">
      <c r="A34" s="64" t="s">
        <v>96</v>
      </c>
      <c r="B34" s="81">
        <f>B26</f>
        <v>45373</v>
      </c>
      <c r="C34" s="83" t="s">
        <v>49</v>
      </c>
      <c r="D34" s="85"/>
      <c r="E34" s="85"/>
      <c r="F34" s="74"/>
    </row>
    <row r="35" spans="1:6" ht="13.5" customHeight="1">
      <c r="A35" s="22" t="s">
        <v>101</v>
      </c>
      <c r="B35" s="82"/>
      <c r="C35" s="84"/>
      <c r="D35" s="85"/>
      <c r="E35" s="85"/>
      <c r="F35" s="74"/>
    </row>
    <row r="36" spans="1:6" ht="25.5" customHeight="1">
      <c r="A36" s="73" t="s">
        <v>46</v>
      </c>
      <c r="B36" s="27" t="s">
        <v>47</v>
      </c>
      <c r="C36" s="75" t="s">
        <v>251</v>
      </c>
      <c r="D36" s="76"/>
      <c r="E36" s="76"/>
      <c r="F36" s="77"/>
    </row>
    <row r="37" spans="1:6" ht="25.5" customHeight="1">
      <c r="A37" s="74"/>
      <c r="B37" s="61" t="s">
        <v>48</v>
      </c>
      <c r="C37" s="78">
        <v>31826</v>
      </c>
      <c r="D37" s="79"/>
      <c r="E37" s="79"/>
      <c r="F37" s="80"/>
    </row>
  </sheetData>
  <sheetProtection/>
  <mergeCells count="44"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  <mergeCell ref="A9:A12"/>
    <mergeCell ref="B9:B10"/>
    <mergeCell ref="C9:C10"/>
    <mergeCell ref="D9:D10"/>
    <mergeCell ref="E9:F9"/>
    <mergeCell ref="A13:A18"/>
    <mergeCell ref="A19:A22"/>
    <mergeCell ref="A23:A24"/>
    <mergeCell ref="C23:F23"/>
    <mergeCell ref="C24:F24"/>
    <mergeCell ref="D25:E25"/>
    <mergeCell ref="B26:B27"/>
    <mergeCell ref="C26:C27"/>
    <mergeCell ref="D26:E27"/>
    <mergeCell ref="F26:F27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274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83160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43700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18040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144900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275</v>
      </c>
      <c r="D11" s="23" t="s">
        <v>276</v>
      </c>
      <c r="E11" s="1">
        <v>12.9</v>
      </c>
      <c r="F11" s="1">
        <v>17</v>
      </c>
    </row>
    <row r="12" spans="1:6" ht="21.75" customHeight="1">
      <c r="A12" s="115"/>
      <c r="B12" s="6" t="s">
        <v>52</v>
      </c>
      <c r="C12" s="34" t="s">
        <v>203</v>
      </c>
      <c r="D12" s="35" t="s">
        <v>203</v>
      </c>
      <c r="E12" s="1">
        <v>14.6</v>
      </c>
      <c r="F12" s="1">
        <v>4.7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R5.6.7</v>
      </c>
      <c r="D14" s="24" t="str">
        <f>D11</f>
        <v>R5.6.14</v>
      </c>
      <c r="E14" s="6" t="s">
        <v>205</v>
      </c>
      <c r="F14" s="1">
        <v>7.7</v>
      </c>
    </row>
    <row r="15" spans="1:6" ht="32.25" customHeight="1">
      <c r="A15" s="114"/>
      <c r="B15" s="6" t="s">
        <v>204</v>
      </c>
      <c r="C15" s="35" t="s">
        <v>206</v>
      </c>
      <c r="D15" s="35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35" t="s">
        <v>206</v>
      </c>
      <c r="D16" s="35" t="s">
        <v>206</v>
      </c>
      <c r="E16" s="8" t="s">
        <v>208</v>
      </c>
      <c r="F16" s="2">
        <v>3.9</v>
      </c>
    </row>
    <row r="17" spans="1:6" ht="31.5" customHeight="1">
      <c r="A17" s="114"/>
      <c r="B17" s="6"/>
      <c r="C17" s="35" t="s">
        <v>206</v>
      </c>
      <c r="D17" s="35" t="s">
        <v>206</v>
      </c>
      <c r="E17" s="8" t="s">
        <v>209</v>
      </c>
      <c r="F17" s="17" t="s">
        <v>26</v>
      </c>
    </row>
    <row r="18" spans="1:6" ht="33" customHeight="1">
      <c r="A18" s="114"/>
      <c r="B18" s="6"/>
      <c r="C18" s="35" t="s">
        <v>206</v>
      </c>
      <c r="D18" s="35" t="s">
        <v>206</v>
      </c>
      <c r="E18" s="8" t="s">
        <v>27</v>
      </c>
      <c r="F18" s="3">
        <v>9.64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36" t="s">
        <v>203</v>
      </c>
      <c r="E21" s="37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37" t="s">
        <v>210</v>
      </c>
      <c r="E22" s="37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277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R5.6.30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R5.6.30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R5.6.30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R5.6.30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270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75290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40750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23890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139930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271</v>
      </c>
      <c r="D11" s="23" t="s">
        <v>272</v>
      </c>
      <c r="E11" s="1">
        <v>11.9</v>
      </c>
      <c r="F11" s="1">
        <v>24</v>
      </c>
    </row>
    <row r="12" spans="1:6" ht="21.75" customHeight="1">
      <c r="A12" s="115"/>
      <c r="B12" s="6" t="s">
        <v>52</v>
      </c>
      <c r="C12" s="32" t="s">
        <v>82</v>
      </c>
      <c r="D12" s="32" t="s">
        <v>82</v>
      </c>
      <c r="E12" s="1">
        <v>33.8</v>
      </c>
      <c r="F12" s="1">
        <v>16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R5.5.10</v>
      </c>
      <c r="D14" s="24" t="str">
        <f>D11</f>
        <v>R5.5.16</v>
      </c>
      <c r="E14" s="6" t="s">
        <v>205</v>
      </c>
      <c r="F14" s="1">
        <v>7.5</v>
      </c>
    </row>
    <row r="15" spans="1:6" ht="32.25" customHeight="1">
      <c r="A15" s="114"/>
      <c r="B15" s="6" t="s">
        <v>204</v>
      </c>
      <c r="C15" s="31" t="s">
        <v>206</v>
      </c>
      <c r="D15" s="31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31" t="s">
        <v>206</v>
      </c>
      <c r="D16" s="31" t="s">
        <v>206</v>
      </c>
      <c r="E16" s="8" t="s">
        <v>208</v>
      </c>
      <c r="F16" s="2">
        <v>3.9</v>
      </c>
    </row>
    <row r="17" spans="1:6" ht="31.5" customHeight="1">
      <c r="A17" s="114"/>
      <c r="B17" s="6"/>
      <c r="C17" s="31" t="s">
        <v>206</v>
      </c>
      <c r="D17" s="31" t="s">
        <v>206</v>
      </c>
      <c r="E17" s="8" t="s">
        <v>209</v>
      </c>
      <c r="F17" s="17">
        <v>8</v>
      </c>
    </row>
    <row r="18" spans="1:6" ht="33" customHeight="1">
      <c r="A18" s="114"/>
      <c r="B18" s="6"/>
      <c r="C18" s="31" t="s">
        <v>206</v>
      </c>
      <c r="D18" s="31" t="s">
        <v>206</v>
      </c>
      <c r="E18" s="8" t="s">
        <v>27</v>
      </c>
      <c r="F18" s="3">
        <v>11.2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33" t="s">
        <v>203</v>
      </c>
      <c r="E21" s="33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33" t="s">
        <v>210</v>
      </c>
      <c r="E22" s="33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273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R5.5.24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R5.5.24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R5.5.24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R5.5.24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260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78560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40650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17990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137200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261</v>
      </c>
      <c r="D11" s="23" t="s">
        <v>262</v>
      </c>
      <c r="E11" s="1">
        <v>27.2</v>
      </c>
      <c r="F11" s="1">
        <v>67</v>
      </c>
    </row>
    <row r="12" spans="1:6" ht="21.75" customHeight="1">
      <c r="A12" s="115"/>
      <c r="B12" s="6" t="s">
        <v>52</v>
      </c>
      <c r="C12" s="28" t="s">
        <v>263</v>
      </c>
      <c r="D12" s="29" t="s">
        <v>264</v>
      </c>
      <c r="E12" s="1">
        <v>62.6</v>
      </c>
      <c r="F12" s="1">
        <v>23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R5.4.12</v>
      </c>
      <c r="D14" s="24" t="str">
        <f>D11</f>
        <v>R5.4.18</v>
      </c>
      <c r="E14" s="6" t="s">
        <v>205</v>
      </c>
      <c r="F14" s="1">
        <v>7.3</v>
      </c>
    </row>
    <row r="15" spans="1:6" ht="32.25" customHeight="1">
      <c r="A15" s="114"/>
      <c r="B15" s="6" t="s">
        <v>204</v>
      </c>
      <c r="C15" s="29" t="s">
        <v>265</v>
      </c>
      <c r="D15" s="29" t="s">
        <v>266</v>
      </c>
      <c r="E15" s="8" t="s">
        <v>207</v>
      </c>
      <c r="F15" s="2" t="s">
        <v>50</v>
      </c>
    </row>
    <row r="16" spans="1:6" ht="31.5" customHeight="1">
      <c r="A16" s="114"/>
      <c r="B16" s="6"/>
      <c r="C16" s="29" t="s">
        <v>265</v>
      </c>
      <c r="D16" s="29" t="s">
        <v>266</v>
      </c>
      <c r="E16" s="8" t="s">
        <v>208</v>
      </c>
      <c r="F16" s="2">
        <v>3.2</v>
      </c>
    </row>
    <row r="17" spans="1:6" ht="31.5" customHeight="1">
      <c r="A17" s="114"/>
      <c r="B17" s="6"/>
      <c r="C17" s="29" t="s">
        <v>265</v>
      </c>
      <c r="D17" s="29" t="s">
        <v>266</v>
      </c>
      <c r="E17" s="8" t="s">
        <v>209</v>
      </c>
      <c r="F17" s="17">
        <v>13</v>
      </c>
    </row>
    <row r="18" spans="1:6" ht="33" customHeight="1">
      <c r="A18" s="114"/>
      <c r="B18" s="6"/>
      <c r="C18" s="29" t="s">
        <v>265</v>
      </c>
      <c r="D18" s="29" t="s">
        <v>266</v>
      </c>
      <c r="E18" s="8" t="s">
        <v>27</v>
      </c>
      <c r="F18" s="3">
        <v>7.46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30" t="s">
        <v>264</v>
      </c>
      <c r="E21" s="30" t="s">
        <v>263</v>
      </c>
      <c r="F21" s="15">
        <v>0.12</v>
      </c>
    </row>
    <row r="22" spans="1:6" ht="22.5" customHeight="1">
      <c r="A22" s="108"/>
      <c r="B22" s="6" t="s">
        <v>33</v>
      </c>
      <c r="C22" s="7"/>
      <c r="D22" s="30" t="s">
        <v>267</v>
      </c>
      <c r="E22" s="30" t="s">
        <v>268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269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R5.4.18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R5.4.18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R5.4.18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R5.4.18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256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85520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41040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21900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148460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257</v>
      </c>
      <c r="D11" s="23" t="s">
        <v>258</v>
      </c>
      <c r="E11" s="1">
        <v>33.2</v>
      </c>
      <c r="F11" s="1">
        <v>65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65.1</v>
      </c>
      <c r="F12" s="1">
        <v>16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R5.3.8</v>
      </c>
      <c r="D14" s="24" t="str">
        <f>D11</f>
        <v>R5.3.14</v>
      </c>
      <c r="E14" s="6" t="s">
        <v>205</v>
      </c>
      <c r="F14" s="1">
        <v>7.2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1.2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23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3.09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259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R5.3.22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R5.3.22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R5.3.22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R5.3.22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252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66240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36190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17690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120120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253</v>
      </c>
      <c r="D11" s="23" t="s">
        <v>254</v>
      </c>
      <c r="E11" s="1">
        <v>25.4</v>
      </c>
      <c r="F11" s="1">
        <v>55.9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62.2</v>
      </c>
      <c r="F12" s="1">
        <v>18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R5.2.8</v>
      </c>
      <c r="D14" s="24" t="str">
        <f>D11</f>
        <v>R5.2.14</v>
      </c>
      <c r="E14" s="6" t="s">
        <v>205</v>
      </c>
      <c r="F14" s="1">
        <v>7.7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0.8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2.4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22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3.03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255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R5.2.22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R5.2.22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R5.2.22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R5.2.22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247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62620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35080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20570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118270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248</v>
      </c>
      <c r="D11" s="23" t="s">
        <v>249</v>
      </c>
      <c r="E11" s="1">
        <v>23.4</v>
      </c>
      <c r="F11" s="1">
        <v>55.9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53.5</v>
      </c>
      <c r="F12" s="1">
        <v>17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R5.1.11</v>
      </c>
      <c r="D14" s="24" t="str">
        <f>D11</f>
        <v>R5.1.18</v>
      </c>
      <c r="E14" s="6" t="s">
        <v>205</v>
      </c>
      <c r="F14" s="1">
        <v>7.9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1.2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2.8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 t="s">
        <v>26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3.57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250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R5.1.27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R5.1.27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R5.1.27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R5.1.27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243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76580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43760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25210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145550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244</v>
      </c>
      <c r="D11" s="23" t="s">
        <v>245</v>
      </c>
      <c r="E11" s="1">
        <v>20.5</v>
      </c>
      <c r="F11" s="1">
        <v>43.9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14.2</v>
      </c>
      <c r="F12" s="1">
        <v>16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R4.12.7</v>
      </c>
      <c r="D14" s="24" t="str">
        <f>D11</f>
        <v>R4.12.13</v>
      </c>
      <c r="E14" s="6" t="s">
        <v>205</v>
      </c>
      <c r="F14" s="1">
        <v>7.8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2.5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6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3.97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246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R4.12.21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R4.12.21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R4.12.21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R4.12.21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26" sqref="B26:B35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237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71960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44940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20870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137770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240</v>
      </c>
      <c r="D11" s="23" t="s">
        <v>241</v>
      </c>
      <c r="E11" s="1">
        <v>26.4</v>
      </c>
      <c r="F11" s="1">
        <v>61.9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14.1</v>
      </c>
      <c r="F12" s="1">
        <v>16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R4.11.9</v>
      </c>
      <c r="D14" s="24" t="str">
        <f>D11</f>
        <v>R4.11.15</v>
      </c>
      <c r="E14" s="6" t="s">
        <v>205</v>
      </c>
      <c r="F14" s="1">
        <v>7.9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0.6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3.5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 t="s">
        <v>26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5.67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242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R4.11.16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R4.11.16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R4.11.16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R4.11.16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233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72710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41050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19800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133560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234</v>
      </c>
      <c r="D11" s="23" t="s">
        <v>235</v>
      </c>
      <c r="E11" s="1">
        <v>27.8</v>
      </c>
      <c r="F11" s="1">
        <v>65.9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11.8</v>
      </c>
      <c r="F12" s="1">
        <v>14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R4.10.12</v>
      </c>
      <c r="D14" s="24" t="str">
        <f>D11</f>
        <v>R4.10.18</v>
      </c>
      <c r="E14" s="6" t="s">
        <v>205</v>
      </c>
      <c r="F14" s="1">
        <v>7.5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0.6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3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12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8.43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188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236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R4.10.20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R4.10.20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R4.10.20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R4.10.20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229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75690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40510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17960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134160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230</v>
      </c>
      <c r="D11" s="23" t="s">
        <v>231</v>
      </c>
      <c r="E11" s="1">
        <v>20.3</v>
      </c>
      <c r="F11" s="1">
        <v>46.9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13.9</v>
      </c>
      <c r="F12" s="1">
        <v>16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R4.9.8</v>
      </c>
      <c r="D14" s="24" t="str">
        <f>D11</f>
        <v>R4.9.13</v>
      </c>
      <c r="E14" s="6" t="s">
        <v>205</v>
      </c>
      <c r="F14" s="1">
        <v>7.9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3.7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 t="s">
        <v>26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6.49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232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R4.9.21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R4.9.21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R4.9.21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R4.9.21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26" sqref="B26:B35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311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58810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34530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16190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109530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312</v>
      </c>
      <c r="D11" s="23" t="s">
        <v>313</v>
      </c>
      <c r="E11" s="1">
        <v>28.5</v>
      </c>
      <c r="F11" s="1">
        <v>56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19.7</v>
      </c>
      <c r="F12" s="1">
        <v>5.7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R6.2.7</v>
      </c>
      <c r="D14" s="24" t="str">
        <f>D11</f>
        <v>R6.2.14</v>
      </c>
      <c r="E14" s="6" t="s">
        <v>205</v>
      </c>
      <c r="F14" s="1">
        <v>7.1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0.6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2.9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28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4.52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305</v>
      </c>
      <c r="E20" s="25" t="s">
        <v>302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0.087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0.0032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314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R6.2.22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R6.2.22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R6.2.22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R6.2.22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D26:E27"/>
    <mergeCell ref="A19:A22"/>
    <mergeCell ref="A23:A24"/>
    <mergeCell ref="C23:F23"/>
    <mergeCell ref="C24:F24"/>
    <mergeCell ref="F26:F27"/>
    <mergeCell ref="D25:E25"/>
    <mergeCell ref="B26:B27"/>
    <mergeCell ref="C26:C27"/>
    <mergeCell ref="A9:A12"/>
    <mergeCell ref="B9:B10"/>
    <mergeCell ref="C9:C10"/>
    <mergeCell ref="D9:D10"/>
    <mergeCell ref="E9:F9"/>
    <mergeCell ref="A13:A18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225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99820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50910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22550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173280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226</v>
      </c>
      <c r="D11" s="23" t="s">
        <v>227</v>
      </c>
      <c r="E11" s="1">
        <v>16.7</v>
      </c>
      <c r="F11" s="1">
        <v>35.9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13.8</v>
      </c>
      <c r="F12" s="1">
        <v>16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R4.8.3</v>
      </c>
      <c r="D14" s="24" t="str">
        <f>D11</f>
        <v>R4.8.10</v>
      </c>
      <c r="E14" s="6" t="s">
        <v>205</v>
      </c>
      <c r="F14" s="1">
        <v>7.4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1.2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2.8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18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7.22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228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R4.8.17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R4.8.17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R4.8.17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R4.8.17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221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85980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41320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20250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147550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222</v>
      </c>
      <c r="D11" s="23" t="s">
        <v>223</v>
      </c>
      <c r="E11" s="1">
        <v>18.7</v>
      </c>
      <c r="F11" s="1">
        <v>39.9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14.6</v>
      </c>
      <c r="F12" s="1">
        <v>20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R4.7.13</v>
      </c>
      <c r="D14" s="24" t="str">
        <f>D11</f>
        <v>R4.7.19</v>
      </c>
      <c r="E14" s="27" t="s">
        <v>205</v>
      </c>
      <c r="F14" s="1">
        <v>7.4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2.6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9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4.67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224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R4.7.20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R4.7.20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R4.7.20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R4.7.20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217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85630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47190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24170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156990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218</v>
      </c>
      <c r="D11" s="23" t="s">
        <v>219</v>
      </c>
      <c r="E11" s="1">
        <v>14.8</v>
      </c>
      <c r="F11" s="1">
        <v>26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17.3</v>
      </c>
      <c r="F12" s="1">
        <v>24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R4.6.8</v>
      </c>
      <c r="D14" s="24" t="str">
        <f>D11</f>
        <v>R4.6.14</v>
      </c>
      <c r="E14" s="6" t="s">
        <v>205</v>
      </c>
      <c r="F14" s="1">
        <v>7.6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3.3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9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4.48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220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R4.6.22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R4.6.22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R4.6.22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R4.6.22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13:A18"/>
    <mergeCell ref="A19:A22"/>
    <mergeCell ref="A23:A24"/>
    <mergeCell ref="C23:F23"/>
    <mergeCell ref="C24:F24"/>
    <mergeCell ref="F26:F27"/>
    <mergeCell ref="C5:F5"/>
    <mergeCell ref="C6:F6"/>
    <mergeCell ref="C7:F7"/>
    <mergeCell ref="C8:F8"/>
    <mergeCell ref="D25:E25"/>
    <mergeCell ref="B26:B27"/>
    <mergeCell ref="C26:C27"/>
    <mergeCell ref="D26:E27"/>
    <mergeCell ref="E9:F9"/>
    <mergeCell ref="E1:F1"/>
    <mergeCell ref="A2:D2"/>
    <mergeCell ref="E2:F2"/>
    <mergeCell ref="B3:F3"/>
    <mergeCell ref="A9:A12"/>
    <mergeCell ref="B9:B10"/>
    <mergeCell ref="C9:C10"/>
    <mergeCell ref="D9:D10"/>
    <mergeCell ref="A4:A8"/>
    <mergeCell ref="C4:F4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213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83080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39480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23090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145650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6" t="s">
        <v>214</v>
      </c>
      <c r="D11" s="23" t="s">
        <v>215</v>
      </c>
      <c r="E11" s="1">
        <v>18.5</v>
      </c>
      <c r="F11" s="1">
        <v>32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53.7</v>
      </c>
      <c r="F12" s="1">
        <v>132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R4.5.11</v>
      </c>
      <c r="D14" s="24" t="str">
        <f>D11</f>
        <v>R4.5.18</v>
      </c>
      <c r="E14" s="27" t="s">
        <v>205</v>
      </c>
      <c r="F14" s="1">
        <v>7.7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1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2.5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4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5.33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216</v>
      </c>
      <c r="C26" s="163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R4.5.25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R4.5.25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R4.5.25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R4.5.25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13:A18"/>
    <mergeCell ref="A19:A22"/>
    <mergeCell ref="A23:A24"/>
    <mergeCell ref="C23:F23"/>
    <mergeCell ref="C24:F24"/>
    <mergeCell ref="F26:F27"/>
    <mergeCell ref="C5:F5"/>
    <mergeCell ref="C6:F6"/>
    <mergeCell ref="C7:F7"/>
    <mergeCell ref="C8:F8"/>
    <mergeCell ref="D25:E25"/>
    <mergeCell ref="B26:B27"/>
    <mergeCell ref="C26:C27"/>
    <mergeCell ref="D26:E27"/>
    <mergeCell ref="E9:F9"/>
    <mergeCell ref="E1:F1"/>
    <mergeCell ref="A2:D2"/>
    <mergeCell ref="E2:F2"/>
    <mergeCell ref="B3:F3"/>
    <mergeCell ref="A9:A12"/>
    <mergeCell ref="B9:B10"/>
    <mergeCell ref="C9:C10"/>
    <mergeCell ref="D9:D10"/>
    <mergeCell ref="A4:A8"/>
    <mergeCell ref="C4:F4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200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88530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45600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25910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160040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201</v>
      </c>
      <c r="D11" s="23" t="s">
        <v>202</v>
      </c>
      <c r="E11" s="1">
        <v>17.6</v>
      </c>
      <c r="F11" s="1">
        <v>29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67.1</v>
      </c>
      <c r="F12" s="1">
        <v>180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R4.4.13</v>
      </c>
      <c r="D14" s="24" t="str">
        <f>D11</f>
        <v>R4.4.19</v>
      </c>
      <c r="E14" s="6" t="s">
        <v>205</v>
      </c>
      <c r="F14" s="1">
        <v>7.9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2.3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 t="s">
        <v>26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3.46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211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R4.4.14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R4.4.14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R4.4.14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R4.4.14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212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111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88660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44680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29390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162730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197</v>
      </c>
      <c r="D11" s="23" t="s">
        <v>198</v>
      </c>
      <c r="E11" s="1">
        <v>17.5</v>
      </c>
      <c r="F11" s="1">
        <v>24.3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84</v>
      </c>
      <c r="F12" s="1">
        <v>250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R4.3.9</v>
      </c>
      <c r="D14" s="24" t="str">
        <f>D11</f>
        <v>R4.3.15</v>
      </c>
      <c r="E14" s="6" t="s">
        <v>22</v>
      </c>
      <c r="F14" s="1">
        <v>7.7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0.6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2.57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199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R4.3.16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R4.3.16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R4.3.16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7"/>
      <c r="D33" s="119"/>
      <c r="E33" s="119"/>
      <c r="F33" s="119"/>
    </row>
    <row r="34" spans="1:6" ht="17.25" customHeight="1">
      <c r="A34" s="19" t="s">
        <v>96</v>
      </c>
      <c r="B34" s="164" t="str">
        <f>B26</f>
        <v>R4.3.16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110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61390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28850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21680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111920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193</v>
      </c>
      <c r="D11" s="23" t="s">
        <v>194</v>
      </c>
      <c r="E11" s="1">
        <v>17.7</v>
      </c>
      <c r="F11" s="1">
        <v>24.9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97.2</v>
      </c>
      <c r="F12" s="1">
        <v>290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R4.2.9</v>
      </c>
      <c r="D14" s="24" t="str">
        <f>D11</f>
        <v>R4.2.16</v>
      </c>
      <c r="E14" s="6" t="s">
        <v>22</v>
      </c>
      <c r="F14" s="1">
        <v>7.5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1.9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11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2.61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180</v>
      </c>
      <c r="E20" s="25" t="s">
        <v>195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196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R4.2.25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R4.2.25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R4.2.25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7"/>
      <c r="D33" s="119"/>
      <c r="E33" s="119"/>
      <c r="F33" s="119"/>
    </row>
    <row r="34" spans="1:6" ht="17.25" customHeight="1">
      <c r="A34" s="19" t="s">
        <v>96</v>
      </c>
      <c r="B34" s="164" t="str">
        <f>B26</f>
        <v>R4.2.25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13:A18"/>
    <mergeCell ref="A19:A22"/>
    <mergeCell ref="A23:A24"/>
    <mergeCell ref="C23:F23"/>
    <mergeCell ref="C24:F24"/>
    <mergeCell ref="F26:F27"/>
    <mergeCell ref="C5:F5"/>
    <mergeCell ref="C6:F6"/>
    <mergeCell ref="C7:F7"/>
    <mergeCell ref="C8:F8"/>
    <mergeCell ref="D25:E25"/>
    <mergeCell ref="B26:B27"/>
    <mergeCell ref="C26:C27"/>
    <mergeCell ref="D26:E27"/>
    <mergeCell ref="E9:F9"/>
    <mergeCell ref="E1:F1"/>
    <mergeCell ref="A2:D2"/>
    <mergeCell ref="E2:F2"/>
    <mergeCell ref="B3:F3"/>
    <mergeCell ref="A9:A12"/>
    <mergeCell ref="B9:B10"/>
    <mergeCell ref="C9:C10"/>
    <mergeCell ref="D9:D10"/>
    <mergeCell ref="A4:A8"/>
    <mergeCell ref="C4:F4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109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79850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40200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26580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146630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191</v>
      </c>
      <c r="D11" s="23" t="s">
        <v>192</v>
      </c>
      <c r="E11" s="1">
        <v>17.8</v>
      </c>
      <c r="F11" s="1">
        <v>27.4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76.5</v>
      </c>
      <c r="F12" s="1">
        <v>235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R4.1.12</v>
      </c>
      <c r="D14" s="24" t="str">
        <f>D11</f>
        <v>R4.1.19</v>
      </c>
      <c r="E14" s="6" t="s">
        <v>22</v>
      </c>
      <c r="F14" s="1">
        <v>7.4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1.8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1.9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17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3.08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188</v>
      </c>
      <c r="E20" s="25" t="s">
        <v>189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8"/>
      <c r="C26" s="124"/>
      <c r="D26" s="120"/>
      <c r="E26" s="121"/>
      <c r="F26" s="124"/>
    </row>
    <row r="27" spans="1:6" ht="13.5" customHeight="1">
      <c r="A27" s="20" t="s">
        <v>97</v>
      </c>
      <c r="B27" s="169"/>
      <c r="C27" s="117"/>
      <c r="D27" s="122"/>
      <c r="E27" s="123"/>
      <c r="F27" s="117"/>
    </row>
    <row r="28" spans="1:6" ht="17.25" customHeight="1">
      <c r="A28" s="18" t="s">
        <v>42</v>
      </c>
      <c r="B28" s="168"/>
      <c r="C28" s="124"/>
      <c r="D28" s="120"/>
      <c r="E28" s="121"/>
      <c r="F28" s="124"/>
    </row>
    <row r="29" spans="1:6" ht="13.5" customHeight="1">
      <c r="A29" s="20" t="s">
        <v>98</v>
      </c>
      <c r="B29" s="117"/>
      <c r="C29" s="117"/>
      <c r="D29" s="122"/>
      <c r="E29" s="123"/>
      <c r="F29" s="117"/>
    </row>
    <row r="30" spans="1:6" ht="17.25" customHeight="1">
      <c r="A30" s="18" t="s">
        <v>94</v>
      </c>
      <c r="B30" s="168"/>
      <c r="C30" s="124"/>
      <c r="D30" s="120"/>
      <c r="E30" s="121"/>
      <c r="F30" s="124"/>
    </row>
    <row r="31" spans="1:6" ht="13.5" customHeight="1">
      <c r="A31" s="20" t="s">
        <v>99</v>
      </c>
      <c r="B31" s="169"/>
      <c r="C31" s="117"/>
      <c r="D31" s="122"/>
      <c r="E31" s="123"/>
      <c r="F31" s="117"/>
    </row>
    <row r="32" spans="1:6" ht="17.25" customHeight="1">
      <c r="A32" s="19" t="s">
        <v>95</v>
      </c>
      <c r="B32" s="168"/>
      <c r="C32" s="119"/>
      <c r="D32" s="119"/>
      <c r="E32" s="119"/>
      <c r="F32" s="119"/>
    </row>
    <row r="33" spans="1:6" ht="20.25" customHeight="1">
      <c r="A33" s="21" t="s">
        <v>100</v>
      </c>
      <c r="B33" s="169"/>
      <c r="C33" s="119"/>
      <c r="D33" s="119"/>
      <c r="E33" s="119"/>
      <c r="F33" s="119"/>
    </row>
    <row r="34" spans="1:6" ht="17.25" customHeight="1">
      <c r="A34" s="19" t="s">
        <v>96</v>
      </c>
      <c r="B34" s="168"/>
      <c r="C34" s="119"/>
      <c r="D34" s="118"/>
      <c r="E34" s="118"/>
      <c r="F34" s="119"/>
    </row>
    <row r="35" spans="1:6" ht="13.5" customHeight="1">
      <c r="A35" s="22" t="s">
        <v>101</v>
      </c>
      <c r="B35" s="169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108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95160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47070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28310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170540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186</v>
      </c>
      <c r="D11" s="23" t="s">
        <v>187</v>
      </c>
      <c r="E11" s="1">
        <v>18.2</v>
      </c>
      <c r="F11" s="1">
        <v>28.5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11.2</v>
      </c>
      <c r="F12" s="1">
        <v>7.5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R3.12.8</v>
      </c>
      <c r="D14" s="24" t="str">
        <f>D11</f>
        <v>R3.12.14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2.5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5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3.35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188</v>
      </c>
      <c r="E20" s="25" t="s">
        <v>189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190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R3.12.22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R3.12.22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R3.12.22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R3.12.22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13:A18"/>
    <mergeCell ref="A19:A22"/>
    <mergeCell ref="A23:A24"/>
    <mergeCell ref="C23:F23"/>
    <mergeCell ref="C24:F24"/>
    <mergeCell ref="F26:F27"/>
    <mergeCell ref="C5:F5"/>
    <mergeCell ref="C6:F6"/>
    <mergeCell ref="C7:F7"/>
    <mergeCell ref="C8:F8"/>
    <mergeCell ref="D25:E25"/>
    <mergeCell ref="B26:B27"/>
    <mergeCell ref="C26:C27"/>
    <mergeCell ref="D26:E27"/>
    <mergeCell ref="E9:F9"/>
    <mergeCell ref="E1:F1"/>
    <mergeCell ref="A2:D2"/>
    <mergeCell ref="E2:F2"/>
    <mergeCell ref="B3:F3"/>
    <mergeCell ref="A9:A12"/>
    <mergeCell ref="B9:B10"/>
    <mergeCell ref="C9:C10"/>
    <mergeCell ref="D9:D10"/>
    <mergeCell ref="A4:A8"/>
    <mergeCell ref="C4:F4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86660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40730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23040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150430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183</v>
      </c>
      <c r="D11" s="23" t="s">
        <v>184</v>
      </c>
      <c r="E11" s="1">
        <v>20.4</v>
      </c>
      <c r="F11" s="1">
        <v>35.3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11.9</v>
      </c>
      <c r="F12" s="1">
        <v>7.4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R3.11.10</v>
      </c>
      <c r="D14" s="24" t="str">
        <f>D11</f>
        <v>R3.11.16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2.5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3.09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0.088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0.069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0.0037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185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R3.11.24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R3.11.24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R3.11.24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R3.11.24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9" sqref="A9:A12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307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61080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37910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18910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117900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308</v>
      </c>
      <c r="D11" s="23" t="s">
        <v>309</v>
      </c>
      <c r="E11" s="1">
        <v>24.2</v>
      </c>
      <c r="F11" s="1">
        <v>46.6</v>
      </c>
    </row>
    <row r="12" spans="1:6" ht="21.75" customHeight="1">
      <c r="A12" s="115"/>
      <c r="B12" s="6" t="s">
        <v>52</v>
      </c>
      <c r="C12" s="27" t="s">
        <v>203</v>
      </c>
      <c r="D12" s="6" t="s">
        <v>203</v>
      </c>
      <c r="E12" s="1">
        <v>16.7</v>
      </c>
      <c r="F12" s="1">
        <v>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R6.1.10</v>
      </c>
      <c r="D14" s="24" t="str">
        <f>D11</f>
        <v>R6.1.18</v>
      </c>
      <c r="E14" s="6" t="s">
        <v>205</v>
      </c>
      <c r="F14" s="1">
        <v>7.2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2.8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27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4.02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305</v>
      </c>
      <c r="E20" s="25" t="s">
        <v>302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0.087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0.0032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310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R6.1.24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R6.1.24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R6.1.24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R6.1.24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106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87280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37720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24590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149590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181</v>
      </c>
      <c r="D11" s="23" t="s">
        <v>182</v>
      </c>
      <c r="E11" s="1">
        <v>18.5</v>
      </c>
      <c r="F11" s="1">
        <v>32.7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10.7</v>
      </c>
      <c r="F12" s="1">
        <v>6.1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R3.10.13</v>
      </c>
      <c r="D14" s="24" t="str">
        <f>D11</f>
        <v>R3.10.19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2.2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4.2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153</v>
      </c>
      <c r="E20" s="25" t="s">
        <v>154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181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R3.10.13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R3.10.13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R3.10.13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R3.10.13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13:A18"/>
    <mergeCell ref="A19:A22"/>
    <mergeCell ref="A23:A24"/>
    <mergeCell ref="C23:F23"/>
    <mergeCell ref="C24:F24"/>
    <mergeCell ref="F26:F27"/>
    <mergeCell ref="C5:F5"/>
    <mergeCell ref="C6:F6"/>
    <mergeCell ref="C7:F7"/>
    <mergeCell ref="C8:F8"/>
    <mergeCell ref="D25:E25"/>
    <mergeCell ref="B26:B27"/>
    <mergeCell ref="C26:C27"/>
    <mergeCell ref="D26:E27"/>
    <mergeCell ref="E9:F9"/>
    <mergeCell ref="E1:F1"/>
    <mergeCell ref="A2:D2"/>
    <mergeCell ref="E2:F2"/>
    <mergeCell ref="B3:F3"/>
    <mergeCell ref="A9:A12"/>
    <mergeCell ref="B9:B10"/>
    <mergeCell ref="C9:C10"/>
    <mergeCell ref="D9:D10"/>
    <mergeCell ref="A4:A8"/>
    <mergeCell ref="C4:F4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105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101110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39610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25880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166600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178</v>
      </c>
      <c r="D11" s="23" t="s">
        <v>179</v>
      </c>
      <c r="E11" s="1">
        <v>13.3</v>
      </c>
      <c r="F11" s="1">
        <v>17.5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10.6</v>
      </c>
      <c r="F12" s="1">
        <v>5.9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R3.9.8</v>
      </c>
      <c r="D14" s="24" t="str">
        <f>D11</f>
        <v>R3.9.14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3.3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5.5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153</v>
      </c>
      <c r="E20" s="25" t="s">
        <v>154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180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R3.9.24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R3.9.24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R3.9.24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R3.9.24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104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84820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36080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24060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144960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175</v>
      </c>
      <c r="D11" s="23" t="s">
        <v>176</v>
      </c>
      <c r="E11" s="1">
        <v>18</v>
      </c>
      <c r="F11" s="1">
        <v>21.4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12.8</v>
      </c>
      <c r="F12" s="1">
        <v>7.6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R3.8.4</v>
      </c>
      <c r="D14" s="24" t="str">
        <f>D11</f>
        <v>R3.8.10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2.5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2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4.72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177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R3.8.25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R3.8.25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R3.8.25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R3.8.25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97200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41320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16340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154860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172</v>
      </c>
      <c r="D11" s="23" t="s">
        <v>173</v>
      </c>
      <c r="E11" s="1">
        <v>15.2</v>
      </c>
      <c r="F11" s="1">
        <v>21.3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10.7</v>
      </c>
      <c r="F12" s="1">
        <v>8.1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R3.7.7</v>
      </c>
      <c r="D14" s="24" t="str">
        <f>D11</f>
        <v>R3.7.13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2.5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6.39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174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R3.7.28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R3.7.28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R3.7.28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R3.7.28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13:A18"/>
    <mergeCell ref="A19:A22"/>
    <mergeCell ref="A23:A24"/>
    <mergeCell ref="C23:F23"/>
    <mergeCell ref="C24:F24"/>
    <mergeCell ref="F26:F27"/>
    <mergeCell ref="C5:F5"/>
    <mergeCell ref="C6:F6"/>
    <mergeCell ref="C7:F7"/>
    <mergeCell ref="C8:F8"/>
    <mergeCell ref="D25:E25"/>
    <mergeCell ref="B26:B27"/>
    <mergeCell ref="C26:C27"/>
    <mergeCell ref="D26:E27"/>
    <mergeCell ref="E9:F9"/>
    <mergeCell ref="E1:F1"/>
    <mergeCell ref="A2:D2"/>
    <mergeCell ref="E2:F2"/>
    <mergeCell ref="B3:F3"/>
    <mergeCell ref="A9:A12"/>
    <mergeCell ref="B9:B10"/>
    <mergeCell ref="C9:C10"/>
    <mergeCell ref="D9:D10"/>
    <mergeCell ref="A4:A8"/>
    <mergeCell ref="C4:F4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102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94750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42080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25530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162360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169</v>
      </c>
      <c r="D11" s="23" t="s">
        <v>170</v>
      </c>
      <c r="E11" s="1">
        <v>11.1</v>
      </c>
      <c r="F11" s="1">
        <v>19.1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15.5</v>
      </c>
      <c r="F12" s="1">
        <v>17.5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R3.6.9</v>
      </c>
      <c r="D14" s="24" t="str">
        <f>D11</f>
        <v>R3.6.19</v>
      </c>
      <c r="E14" s="6" t="s">
        <v>22</v>
      </c>
      <c r="F14" s="1">
        <v>7.6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0.6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2.4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5.83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171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R3.6.23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R3.6.23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R3.6.23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R3.6.23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A13:A18"/>
    <mergeCell ref="A19:A22"/>
    <mergeCell ref="A23:A24"/>
    <mergeCell ref="C23:F23"/>
    <mergeCell ref="C24:F24"/>
    <mergeCell ref="F26:F27"/>
    <mergeCell ref="C5:F5"/>
    <mergeCell ref="C6:F6"/>
    <mergeCell ref="C7:F7"/>
    <mergeCell ref="C8:F8"/>
    <mergeCell ref="D25:E25"/>
    <mergeCell ref="B26:B27"/>
    <mergeCell ref="C26:C27"/>
    <mergeCell ref="D26:E27"/>
    <mergeCell ref="E9:F9"/>
    <mergeCell ref="E1:F1"/>
    <mergeCell ref="A2:D2"/>
    <mergeCell ref="E2:F2"/>
    <mergeCell ref="B3:F3"/>
    <mergeCell ref="A9:A12"/>
    <mergeCell ref="B9:B10"/>
    <mergeCell ref="C9:C10"/>
    <mergeCell ref="D9:D10"/>
    <mergeCell ref="A4:A8"/>
    <mergeCell ref="C4:F4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92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81830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35300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25290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142420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167</v>
      </c>
      <c r="D11" s="23" t="s">
        <v>168</v>
      </c>
      <c r="E11" s="1">
        <v>21.6</v>
      </c>
      <c r="F11" s="1">
        <v>36.3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31</v>
      </c>
      <c r="F12" s="1">
        <v>64.9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R3.5.12</v>
      </c>
      <c r="D14" s="24" t="str">
        <f>D11</f>
        <v>R3.5.19</v>
      </c>
      <c r="E14" s="6" t="s">
        <v>22</v>
      </c>
      <c r="F14" s="1">
        <v>7.6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10.3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67" t="s">
        <v>168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65"/>
      <c r="C27" s="117"/>
      <c r="D27" s="122"/>
      <c r="E27" s="123"/>
      <c r="F27" s="117"/>
    </row>
    <row r="28" spans="1:6" ht="17.25" customHeight="1">
      <c r="A28" s="18" t="s">
        <v>42</v>
      </c>
      <c r="B28" s="164" t="str">
        <f>B26</f>
        <v>R3.5.19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66"/>
      <c r="C29" s="117"/>
      <c r="D29" s="122"/>
      <c r="E29" s="123"/>
      <c r="F29" s="117"/>
    </row>
    <row r="30" spans="1:6" ht="17.25" customHeight="1">
      <c r="A30" s="18" t="s">
        <v>94</v>
      </c>
      <c r="B30" s="164" t="str">
        <f>B26</f>
        <v>R3.5.19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65"/>
      <c r="C31" s="117"/>
      <c r="D31" s="122"/>
      <c r="E31" s="123"/>
      <c r="F31" s="117"/>
    </row>
    <row r="32" spans="1:6" ht="17.25" customHeight="1">
      <c r="A32" s="19" t="s">
        <v>95</v>
      </c>
      <c r="B32" s="164" t="str">
        <f>B26</f>
        <v>R3.5.19</v>
      </c>
      <c r="C32" s="119" t="s">
        <v>49</v>
      </c>
      <c r="D32" s="119"/>
      <c r="E32" s="119"/>
      <c r="F32" s="119"/>
    </row>
    <row r="33" spans="1:6" ht="20.25" customHeight="1">
      <c r="A33" s="21" t="s">
        <v>100</v>
      </c>
      <c r="B33" s="165"/>
      <c r="C33" s="119"/>
      <c r="D33" s="119"/>
      <c r="E33" s="119"/>
      <c r="F33" s="119"/>
    </row>
    <row r="34" spans="1:6" ht="17.25" customHeight="1">
      <c r="A34" s="19" t="s">
        <v>96</v>
      </c>
      <c r="B34" s="164" t="str">
        <f>B26</f>
        <v>R3.5.19</v>
      </c>
      <c r="C34" s="119" t="s">
        <v>49</v>
      </c>
      <c r="D34" s="118"/>
      <c r="E34" s="118"/>
      <c r="F34" s="119"/>
    </row>
    <row r="35" spans="1:6" ht="13.5" customHeight="1">
      <c r="A35" s="22" t="s">
        <v>101</v>
      </c>
      <c r="B35" s="165"/>
      <c r="C35" s="119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79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34912</v>
      </c>
      <c r="D37" s="110"/>
      <c r="E37" s="110"/>
      <c r="F37" s="111"/>
    </row>
  </sheetData>
  <sheetProtection/>
  <mergeCells count="44">
    <mergeCell ref="A13:A18"/>
    <mergeCell ref="A4:A8"/>
    <mergeCell ref="C4:F4"/>
    <mergeCell ref="C5:F5"/>
    <mergeCell ref="C6:F6"/>
    <mergeCell ref="A9:A12"/>
    <mergeCell ref="B9:B10"/>
    <mergeCell ref="E1:F1"/>
    <mergeCell ref="A2:D2"/>
    <mergeCell ref="E2:F2"/>
    <mergeCell ref="B3:F3"/>
    <mergeCell ref="C9:C10"/>
    <mergeCell ref="D9:D10"/>
    <mergeCell ref="C7:F7"/>
    <mergeCell ref="C8:F8"/>
    <mergeCell ref="E9:F9"/>
    <mergeCell ref="B28:B29"/>
    <mergeCell ref="A19:A22"/>
    <mergeCell ref="A23:A24"/>
    <mergeCell ref="C23:F23"/>
    <mergeCell ref="C24:F24"/>
    <mergeCell ref="D25:E25"/>
    <mergeCell ref="B26:B27"/>
    <mergeCell ref="F26:F27"/>
    <mergeCell ref="D26:E27"/>
    <mergeCell ref="C26:C27"/>
    <mergeCell ref="C28:C29"/>
    <mergeCell ref="D28:E29"/>
    <mergeCell ref="F28:F29"/>
    <mergeCell ref="A36:A37"/>
    <mergeCell ref="C36:F36"/>
    <mergeCell ref="C37:F37"/>
    <mergeCell ref="B34:B35"/>
    <mergeCell ref="B32:B33"/>
    <mergeCell ref="B30:B31"/>
    <mergeCell ref="F34:F35"/>
    <mergeCell ref="C32:C33"/>
    <mergeCell ref="D34:E35"/>
    <mergeCell ref="F30:F31"/>
    <mergeCell ref="D30:E31"/>
    <mergeCell ref="C30:C31"/>
    <mergeCell ref="C34:C35"/>
    <mergeCell ref="F32:F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91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100250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48890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26100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175240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165</v>
      </c>
      <c r="D11" s="23" t="s">
        <v>166</v>
      </c>
      <c r="E11" s="1">
        <v>21.4</v>
      </c>
      <c r="F11" s="1">
        <v>35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52.8</v>
      </c>
      <c r="F12" s="1">
        <v>115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R3.4.7</v>
      </c>
      <c r="D14" s="24" t="str">
        <f>D11</f>
        <v>R3.4.14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1.8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3.04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90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102360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48740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29070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180170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163</v>
      </c>
      <c r="D11" s="23" t="s">
        <v>164</v>
      </c>
      <c r="E11" s="1">
        <v>17.2</v>
      </c>
      <c r="F11" s="1">
        <v>26.9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73.8</v>
      </c>
      <c r="F12" s="1">
        <v>195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R3.3.10</v>
      </c>
      <c r="D14" s="24" t="str">
        <f>D11</f>
        <v>R3.3.16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1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1.9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2.87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89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65640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28140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22220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116000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161</v>
      </c>
      <c r="D11" s="23" t="s">
        <v>162</v>
      </c>
      <c r="E11" s="1">
        <v>17.1</v>
      </c>
      <c r="F11" s="1">
        <v>26.8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31.5</v>
      </c>
      <c r="F12" s="1">
        <v>66.7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R3.2.3</v>
      </c>
      <c r="D14" s="24" t="str">
        <f>D11</f>
        <v>R3.2.9</v>
      </c>
      <c r="E14" s="6" t="s">
        <v>22</v>
      </c>
      <c r="F14" s="1">
        <v>7.5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0.6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1.9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2.35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88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83470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40220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21350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145040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158</v>
      </c>
      <c r="D11" s="23" t="s">
        <v>159</v>
      </c>
      <c r="E11" s="1">
        <v>16.8</v>
      </c>
      <c r="F11" s="1">
        <v>26.6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14.7</v>
      </c>
      <c r="F12" s="1">
        <v>14.8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R3.1.13</v>
      </c>
      <c r="D14" s="24" t="str">
        <f>D11</f>
        <v>R3.1.19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0.6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1.9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11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2.36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160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301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68110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43520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21970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133600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303</v>
      </c>
      <c r="D11" s="23" t="s">
        <v>304</v>
      </c>
      <c r="E11" s="1">
        <v>19.6</v>
      </c>
      <c r="F11" s="1">
        <v>35.3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18.6</v>
      </c>
      <c r="F12" s="1">
        <v>6.7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R5.12.6</v>
      </c>
      <c r="D14" s="24" t="str">
        <f>D11</f>
        <v>R5.12.12</v>
      </c>
      <c r="E14" s="6" t="s">
        <v>205</v>
      </c>
      <c r="F14" s="1">
        <v>7.4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>
        <v>0.8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3.1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16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5.12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305</v>
      </c>
      <c r="E20" s="25" t="s">
        <v>302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0.087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0.0032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306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R5.12.20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R5.12.20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R5.12.20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R5.12.20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C5:F5"/>
    <mergeCell ref="C6:F6"/>
    <mergeCell ref="C7:F7"/>
    <mergeCell ref="C8:F8"/>
    <mergeCell ref="A19:A22"/>
    <mergeCell ref="A23:A24"/>
    <mergeCell ref="E1:F1"/>
    <mergeCell ref="A2:D2"/>
    <mergeCell ref="E2:F2"/>
    <mergeCell ref="B3:F3"/>
    <mergeCell ref="E9:F9"/>
    <mergeCell ref="A13:A18"/>
    <mergeCell ref="A4:A8"/>
    <mergeCell ref="C4:F4"/>
    <mergeCell ref="B30:B31"/>
    <mergeCell ref="C30:C31"/>
    <mergeCell ref="D25:E25"/>
    <mergeCell ref="B26:B27"/>
    <mergeCell ref="C26:C27"/>
    <mergeCell ref="A9:A12"/>
    <mergeCell ref="B9:B10"/>
    <mergeCell ref="C9:C10"/>
    <mergeCell ref="D9:D10"/>
    <mergeCell ref="D26:E27"/>
    <mergeCell ref="F32:F33"/>
    <mergeCell ref="B34:B35"/>
    <mergeCell ref="C23:F23"/>
    <mergeCell ref="C24:F24"/>
    <mergeCell ref="F26:F27"/>
    <mergeCell ref="F34:F35"/>
    <mergeCell ref="B28:B29"/>
    <mergeCell ref="C28:C29"/>
    <mergeCell ref="D28:E29"/>
    <mergeCell ref="F28:F29"/>
    <mergeCell ref="C34:C35"/>
    <mergeCell ref="D34:E35"/>
    <mergeCell ref="D30:E31"/>
    <mergeCell ref="F30:F31"/>
    <mergeCell ref="A36:A37"/>
    <mergeCell ref="C36:F36"/>
    <mergeCell ref="C37:F37"/>
    <mergeCell ref="B32:B33"/>
    <mergeCell ref="C32:C33"/>
    <mergeCell ref="D32:E33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89150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46720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29500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165370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155</v>
      </c>
      <c r="D11" s="23" t="s">
        <v>156</v>
      </c>
      <c r="E11" s="1">
        <v>16.5</v>
      </c>
      <c r="F11" s="1">
        <v>22.5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12.3</v>
      </c>
      <c r="F12" s="1">
        <v>6.4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R2.12.9</v>
      </c>
      <c r="D14" s="24" t="str">
        <f>D11</f>
        <v>R2.12.15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1.9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4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3.26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157</v>
      </c>
      <c r="E20" s="25" t="s">
        <v>154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85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80410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41250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19910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141570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151</v>
      </c>
      <c r="D11" s="23" t="s">
        <v>152</v>
      </c>
      <c r="E11" s="1">
        <v>15.5</v>
      </c>
      <c r="F11" s="1">
        <v>22.3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10.4</v>
      </c>
      <c r="F12" s="1">
        <v>5.3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R2.11.11</v>
      </c>
      <c r="D14" s="24" t="str">
        <f>D11</f>
        <v>R2.11.17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1.2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2.3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>
        <v>11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3.74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153</v>
      </c>
      <c r="E20" s="25" t="s">
        <v>154</v>
      </c>
      <c r="F20" s="15">
        <v>0.073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0.052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0.0085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84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88680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43130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23670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155480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149</v>
      </c>
      <c r="D11" s="23" t="s">
        <v>150</v>
      </c>
      <c r="E11" s="1">
        <v>15.2</v>
      </c>
      <c r="F11" s="1">
        <v>21.5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12</v>
      </c>
      <c r="F12" s="1">
        <v>7.7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R2.10.7</v>
      </c>
      <c r="D14" s="24" t="str">
        <f>D11</f>
        <v>R2.10.13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0.6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1.8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3.53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140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85120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38790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20470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144380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147</v>
      </c>
      <c r="D11" s="23" t="s">
        <v>148</v>
      </c>
      <c r="E11" s="1">
        <v>13</v>
      </c>
      <c r="F11" s="1">
        <v>14.4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11.1</v>
      </c>
      <c r="F12" s="1">
        <v>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R2.9.9</v>
      </c>
      <c r="D14" s="24" t="str">
        <f>D11</f>
        <v>R2.9.15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2.6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3.13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90940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35170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23420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149530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145</v>
      </c>
      <c r="D11" s="23" t="s">
        <v>146</v>
      </c>
      <c r="E11" s="1">
        <v>12.7</v>
      </c>
      <c r="F11" s="1">
        <v>19.1</v>
      </c>
    </row>
    <row r="12" spans="1:6" ht="21.75" customHeight="1">
      <c r="A12" s="115"/>
      <c r="B12" s="6" t="s">
        <v>52</v>
      </c>
      <c r="C12" s="6" t="s">
        <v>82</v>
      </c>
      <c r="D12" s="6" t="s">
        <v>82</v>
      </c>
      <c r="E12" s="1">
        <v>10.6</v>
      </c>
      <c r="F12" s="1">
        <v>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R2.8.5</v>
      </c>
      <c r="D14" s="24" t="str">
        <f>D11</f>
        <v>R2.8.11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82</v>
      </c>
      <c r="D15" s="6" t="s">
        <v>82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82</v>
      </c>
      <c r="D16" s="6" t="s">
        <v>82</v>
      </c>
      <c r="E16" s="8" t="s">
        <v>24</v>
      </c>
      <c r="F16" s="2">
        <v>2.3</v>
      </c>
    </row>
    <row r="17" spans="1:6" ht="31.5" customHeight="1">
      <c r="A17" s="114"/>
      <c r="B17" s="6"/>
      <c r="C17" s="6" t="s">
        <v>82</v>
      </c>
      <c r="D17" s="6" t="s">
        <v>82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82</v>
      </c>
      <c r="D18" s="6" t="s">
        <v>82</v>
      </c>
      <c r="E18" s="8" t="s">
        <v>27</v>
      </c>
      <c r="F18" s="3">
        <v>4.16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82</v>
      </c>
      <c r="E21" s="16" t="s">
        <v>82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82</v>
      </c>
      <c r="E22" s="16" t="s">
        <v>82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113580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50810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20970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185360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143</v>
      </c>
      <c r="D11" s="23" t="s">
        <v>144</v>
      </c>
      <c r="E11" s="1">
        <v>8.8</v>
      </c>
      <c r="F11" s="1">
        <v>6.2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11.1</v>
      </c>
      <c r="F12" s="1">
        <v>6.3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R2.7.8</v>
      </c>
      <c r="D14" s="24" t="str">
        <f>D11</f>
        <v>R2.7.15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3.3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>
        <v>2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4.53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78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77790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38950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22990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139730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141</v>
      </c>
      <c r="D11" s="23" t="s">
        <v>142</v>
      </c>
      <c r="E11" s="1">
        <v>14.1</v>
      </c>
      <c r="F11" s="1">
        <v>15.4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12.7</v>
      </c>
      <c r="F12" s="1">
        <v>7.3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R2.6.10</v>
      </c>
      <c r="D14" s="24" t="str">
        <f>D11</f>
        <v>R2.6.16</v>
      </c>
      <c r="E14" s="6" t="s">
        <v>22</v>
      </c>
      <c r="F14" s="1">
        <v>7.3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1.8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3.42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139</v>
      </c>
      <c r="E20" s="25" t="s">
        <v>140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103920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47590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31730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183240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137</v>
      </c>
      <c r="D11" s="23" t="s">
        <v>138</v>
      </c>
      <c r="E11" s="1">
        <v>11.5</v>
      </c>
      <c r="F11" s="1">
        <v>11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11.1</v>
      </c>
      <c r="F12" s="1">
        <v>7.7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R2.5.13</v>
      </c>
      <c r="D14" s="24" t="str">
        <f>D11</f>
        <v>R2.5.19</v>
      </c>
      <c r="E14" s="6" t="s">
        <v>22</v>
      </c>
      <c r="F14" s="1">
        <v>8.3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2.2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3.73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76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100860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52840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27890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181590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135</v>
      </c>
      <c r="D11" s="23" t="s">
        <v>136</v>
      </c>
      <c r="E11" s="1">
        <v>13</v>
      </c>
      <c r="F11" s="1">
        <v>13.6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</v>
      </c>
      <c r="F12" s="1">
        <v>5.2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R2.4.8</v>
      </c>
      <c r="D14" s="24" t="str">
        <f>D11</f>
        <v>R2.4.19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1.8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0.7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4.15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75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72">
        <v>87.43</v>
      </c>
      <c r="D5" s="173"/>
      <c r="E5" s="173"/>
      <c r="F5" s="174"/>
    </row>
    <row r="6" spans="1:6" ht="22.5" customHeight="1">
      <c r="A6" s="108"/>
      <c r="B6" s="6" t="s">
        <v>8</v>
      </c>
      <c r="C6" s="172">
        <v>42.24</v>
      </c>
      <c r="D6" s="173"/>
      <c r="E6" s="173"/>
      <c r="F6" s="174"/>
    </row>
    <row r="7" spans="1:6" ht="22.5" customHeight="1">
      <c r="A7" s="108"/>
      <c r="B7" s="6" t="s">
        <v>9</v>
      </c>
      <c r="C7" s="172">
        <v>28.46</v>
      </c>
      <c r="D7" s="173"/>
      <c r="E7" s="173"/>
      <c r="F7" s="174"/>
    </row>
    <row r="8" spans="1:6" ht="22.5" customHeight="1">
      <c r="A8" s="108"/>
      <c r="B8" s="6" t="s">
        <v>10</v>
      </c>
      <c r="C8" s="175">
        <f>SUM(C5:F7)</f>
        <v>158.13000000000002</v>
      </c>
      <c r="D8" s="175"/>
      <c r="E8" s="175"/>
      <c r="F8" s="175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133</v>
      </c>
      <c r="D11" s="23" t="s">
        <v>134</v>
      </c>
      <c r="E11" s="1">
        <v>13.2</v>
      </c>
      <c r="F11" s="1">
        <v>13.1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10.7</v>
      </c>
      <c r="F12" s="1">
        <v>5.3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R2.3.11</v>
      </c>
      <c r="D14" s="24" t="str">
        <f>D11</f>
        <v>R2.3.17</v>
      </c>
      <c r="E14" s="6" t="s">
        <v>22</v>
      </c>
      <c r="F14" s="1">
        <v>7.4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2.6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 t="s">
        <v>26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3.9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297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71180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41820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16180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129180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298</v>
      </c>
      <c r="D11" s="23" t="s">
        <v>299</v>
      </c>
      <c r="E11" s="1">
        <v>21.5</v>
      </c>
      <c r="F11" s="1">
        <v>41.7</v>
      </c>
    </row>
    <row r="12" spans="1:6" ht="21.75" customHeight="1">
      <c r="A12" s="115"/>
      <c r="B12" s="6" t="s">
        <v>52</v>
      </c>
      <c r="C12" s="6" t="s">
        <v>203</v>
      </c>
      <c r="D12" s="6" t="s">
        <v>203</v>
      </c>
      <c r="E12" s="1">
        <v>18.7</v>
      </c>
      <c r="F12" s="1">
        <v>6.4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R5.11.8</v>
      </c>
      <c r="D14" s="24" t="str">
        <f>D11</f>
        <v>R5.11.15</v>
      </c>
      <c r="E14" s="6" t="s">
        <v>205</v>
      </c>
      <c r="F14" s="1">
        <v>7.1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3.3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>
        <v>23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6.66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300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R5.11.22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R5.11.22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R5.11.22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R5.11.22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D25:E25"/>
    <mergeCell ref="B26:B27"/>
    <mergeCell ref="C26:C27"/>
    <mergeCell ref="D26:E27"/>
    <mergeCell ref="F26:F27"/>
    <mergeCell ref="F34:F35"/>
    <mergeCell ref="B28:B29"/>
    <mergeCell ref="C28:C29"/>
    <mergeCell ref="D28:E29"/>
    <mergeCell ref="F28:F29"/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B30:B31"/>
    <mergeCell ref="C30:C31"/>
    <mergeCell ref="D30:E31"/>
    <mergeCell ref="F30:F31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74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72">
        <v>62.52</v>
      </c>
      <c r="D5" s="173"/>
      <c r="E5" s="173"/>
      <c r="F5" s="174"/>
    </row>
    <row r="6" spans="1:6" ht="22.5" customHeight="1">
      <c r="A6" s="108"/>
      <c r="B6" s="6" t="s">
        <v>8</v>
      </c>
      <c r="C6" s="172">
        <v>36.88</v>
      </c>
      <c r="D6" s="173"/>
      <c r="E6" s="173"/>
      <c r="F6" s="174"/>
    </row>
    <row r="7" spans="1:6" ht="22.5" customHeight="1">
      <c r="A7" s="108"/>
      <c r="B7" s="6" t="s">
        <v>9</v>
      </c>
      <c r="C7" s="172">
        <v>20.25</v>
      </c>
      <c r="D7" s="173"/>
      <c r="E7" s="173"/>
      <c r="F7" s="174"/>
    </row>
    <row r="8" spans="1:6" ht="22.5" customHeight="1">
      <c r="A8" s="108"/>
      <c r="B8" s="6" t="s">
        <v>10</v>
      </c>
      <c r="C8" s="175">
        <f>SUM(C5:F7)</f>
        <v>119.65</v>
      </c>
      <c r="D8" s="175"/>
      <c r="E8" s="175"/>
      <c r="F8" s="175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131</v>
      </c>
      <c r="D11" s="23" t="s">
        <v>132</v>
      </c>
      <c r="E11" s="1">
        <v>12.4</v>
      </c>
      <c r="F11" s="1">
        <v>12.2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12.3</v>
      </c>
      <c r="F12" s="1">
        <v>7.6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R2.2.12</v>
      </c>
      <c r="D14" s="24" t="str">
        <f>D11</f>
        <v>R2.2.19</v>
      </c>
      <c r="E14" s="6" t="s">
        <v>22</v>
      </c>
      <c r="F14" s="1">
        <v>8.3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1.8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0.5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2.82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72">
        <v>83.17</v>
      </c>
      <c r="D5" s="173"/>
      <c r="E5" s="173"/>
      <c r="F5" s="174"/>
    </row>
    <row r="6" spans="1:6" ht="22.5" customHeight="1">
      <c r="A6" s="108"/>
      <c r="B6" s="6" t="s">
        <v>8</v>
      </c>
      <c r="C6" s="172">
        <v>40.79</v>
      </c>
      <c r="D6" s="173"/>
      <c r="E6" s="173"/>
      <c r="F6" s="174"/>
    </row>
    <row r="7" spans="1:6" ht="22.5" customHeight="1">
      <c r="A7" s="108"/>
      <c r="B7" s="6" t="s">
        <v>9</v>
      </c>
      <c r="C7" s="172">
        <v>21.54</v>
      </c>
      <c r="D7" s="173"/>
      <c r="E7" s="173"/>
      <c r="F7" s="174"/>
    </row>
    <row r="8" spans="1:6" ht="22.5" customHeight="1">
      <c r="A8" s="108"/>
      <c r="B8" s="6" t="s">
        <v>10</v>
      </c>
      <c r="C8" s="175">
        <f>SUM(C5:F7)</f>
        <v>145.5</v>
      </c>
      <c r="D8" s="175"/>
      <c r="E8" s="175"/>
      <c r="F8" s="175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129</v>
      </c>
      <c r="D11" s="23" t="s">
        <v>130</v>
      </c>
      <c r="E11" s="1">
        <v>13.3</v>
      </c>
      <c r="F11" s="1">
        <v>12.5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13</v>
      </c>
      <c r="F12" s="1">
        <v>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R2.1.8</v>
      </c>
      <c r="D14" s="24" t="str">
        <f>D11</f>
        <v>R2.1.16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0.5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0.7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2.87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127</v>
      </c>
      <c r="E20" s="25" t="s">
        <v>128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72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72">
        <v>95.64</v>
      </c>
      <c r="D5" s="173"/>
      <c r="E5" s="173"/>
      <c r="F5" s="174"/>
    </row>
    <row r="6" spans="1:6" ht="22.5" customHeight="1">
      <c r="A6" s="108"/>
      <c r="B6" s="6" t="s">
        <v>8</v>
      </c>
      <c r="C6" s="172">
        <v>42.02</v>
      </c>
      <c r="D6" s="173"/>
      <c r="E6" s="173"/>
      <c r="F6" s="174"/>
    </row>
    <row r="7" spans="1:6" ht="22.5" customHeight="1">
      <c r="A7" s="108"/>
      <c r="B7" s="6" t="s">
        <v>9</v>
      </c>
      <c r="C7" s="172">
        <v>28.1</v>
      </c>
      <c r="D7" s="173"/>
      <c r="E7" s="173"/>
      <c r="F7" s="174"/>
    </row>
    <row r="8" spans="1:6" ht="22.5" customHeight="1">
      <c r="A8" s="108"/>
      <c r="B8" s="6" t="s">
        <v>10</v>
      </c>
      <c r="C8" s="175">
        <f>SUM(C5:F7)</f>
        <v>165.76</v>
      </c>
      <c r="D8" s="175"/>
      <c r="E8" s="175"/>
      <c r="F8" s="175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125</v>
      </c>
      <c r="D11" s="23" t="s">
        <v>126</v>
      </c>
      <c r="E11" s="1">
        <v>12.2</v>
      </c>
      <c r="F11" s="1">
        <v>9.6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14.5</v>
      </c>
      <c r="F12" s="1">
        <v>9.2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R1.12.11</v>
      </c>
      <c r="D14" s="24" t="str">
        <f>D11</f>
        <v>R1.12.17</v>
      </c>
      <c r="E14" s="6" t="s">
        <v>22</v>
      </c>
      <c r="F14" s="1">
        <v>7.5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1.4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1.9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3.34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43713</v>
      </c>
      <c r="E20" s="14">
        <v>43739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30" t="s">
        <v>79</v>
      </c>
      <c r="D30" s="131"/>
      <c r="E30" s="131"/>
      <c r="F30" s="132"/>
    </row>
    <row r="31" spans="1:6" ht="27.75" customHeight="1">
      <c r="A31" s="119"/>
      <c r="B31" s="8" t="s">
        <v>48</v>
      </c>
      <c r="C31" s="109">
        <v>34912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72">
        <v>74.12</v>
      </c>
      <c r="D5" s="173"/>
      <c r="E5" s="173"/>
      <c r="F5" s="174"/>
    </row>
    <row r="6" spans="1:6" ht="22.5" customHeight="1">
      <c r="A6" s="108"/>
      <c r="B6" s="6" t="s">
        <v>8</v>
      </c>
      <c r="C6" s="172">
        <v>40.01</v>
      </c>
      <c r="D6" s="173"/>
      <c r="E6" s="173"/>
      <c r="F6" s="174"/>
    </row>
    <row r="7" spans="1:6" ht="22.5" customHeight="1">
      <c r="A7" s="108"/>
      <c r="B7" s="6" t="s">
        <v>9</v>
      </c>
      <c r="C7" s="172">
        <v>20.24</v>
      </c>
      <c r="D7" s="173"/>
      <c r="E7" s="173"/>
      <c r="F7" s="174"/>
    </row>
    <row r="8" spans="1:6" ht="22.5" customHeight="1">
      <c r="A8" s="108"/>
      <c r="B8" s="6" t="s">
        <v>10</v>
      </c>
      <c r="C8" s="175">
        <f>SUM(C5:F7)</f>
        <v>134.37</v>
      </c>
      <c r="D8" s="175"/>
      <c r="E8" s="175"/>
      <c r="F8" s="175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123</v>
      </c>
      <c r="D11" s="23" t="s">
        <v>124</v>
      </c>
      <c r="E11" s="1">
        <v>13.3</v>
      </c>
      <c r="F11" s="1">
        <v>13.9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14.7</v>
      </c>
      <c r="F12" s="1">
        <v>5.5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R1.11.13</v>
      </c>
      <c r="D14" s="24" t="str">
        <f>D11</f>
        <v>R1.11.20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0.5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2.4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3.9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43713</v>
      </c>
      <c r="E20" s="14">
        <v>43739</v>
      </c>
      <c r="F20" s="15">
        <v>0.092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0.062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0.0033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86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72">
        <v>98.66</v>
      </c>
      <c r="D5" s="173"/>
      <c r="E5" s="173"/>
      <c r="F5" s="174"/>
    </row>
    <row r="6" spans="1:6" ht="22.5" customHeight="1">
      <c r="A6" s="108"/>
      <c r="B6" s="6" t="s">
        <v>8</v>
      </c>
      <c r="C6" s="172">
        <v>44.81</v>
      </c>
      <c r="D6" s="173"/>
      <c r="E6" s="173"/>
      <c r="F6" s="174"/>
    </row>
    <row r="7" spans="1:6" ht="22.5" customHeight="1">
      <c r="A7" s="108"/>
      <c r="B7" s="6" t="s">
        <v>9</v>
      </c>
      <c r="C7" s="172">
        <v>23.2</v>
      </c>
      <c r="D7" s="173"/>
      <c r="E7" s="173"/>
      <c r="F7" s="174"/>
    </row>
    <row r="8" spans="1:6" ht="22.5" customHeight="1">
      <c r="A8" s="108"/>
      <c r="B8" s="6" t="s">
        <v>10</v>
      </c>
      <c r="C8" s="175">
        <f>SUM(C5:F7)</f>
        <v>166.67</v>
      </c>
      <c r="D8" s="175"/>
      <c r="E8" s="175"/>
      <c r="F8" s="175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121</v>
      </c>
      <c r="D11" s="23" t="s">
        <v>122</v>
      </c>
      <c r="E11" s="1">
        <v>14.8</v>
      </c>
      <c r="F11" s="1">
        <v>15.7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10.7</v>
      </c>
      <c r="F12" s="1">
        <v>3.3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R1.10.9</v>
      </c>
      <c r="D14" s="24" t="str">
        <f>D11</f>
        <v>R1.10.15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2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2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17">
        <v>1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3.78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70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108540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45030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18340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171910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119</v>
      </c>
      <c r="D11" s="23" t="s">
        <v>120</v>
      </c>
      <c r="E11" s="1">
        <v>17.3</v>
      </c>
      <c r="F11" s="1">
        <v>22.7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10.4</v>
      </c>
      <c r="F12" s="1">
        <v>3.2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R1.9.11</v>
      </c>
      <c r="D14" s="24" t="str">
        <f>D11</f>
        <v>R1.9.18</v>
      </c>
      <c r="E14" s="6" t="s">
        <v>22</v>
      </c>
      <c r="F14" s="1">
        <v>7.6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2.1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 t="s">
        <v>26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4.1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69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108540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45030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18340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171910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117</v>
      </c>
      <c r="D11" s="23" t="s">
        <v>118</v>
      </c>
      <c r="E11" s="1">
        <v>13.8</v>
      </c>
      <c r="F11" s="1">
        <v>15.6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</v>
      </c>
      <c r="F12" s="1">
        <v>4.3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R1.8.7</v>
      </c>
      <c r="D14" s="24" t="str">
        <f>D11</f>
        <v>R1.8.19</v>
      </c>
      <c r="E14" s="6" t="s">
        <v>22</v>
      </c>
      <c r="F14" s="1">
        <v>7.6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0.6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1.8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 t="s">
        <v>26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4.31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68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92570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40750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26050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159370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115</v>
      </c>
      <c r="D11" s="23" t="s">
        <v>116</v>
      </c>
      <c r="E11" s="1">
        <v>12</v>
      </c>
      <c r="F11" s="1">
        <v>11.3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12.3</v>
      </c>
      <c r="F12" s="1">
        <v>6.8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R1.7.3</v>
      </c>
      <c r="D14" s="24" t="str">
        <f>D11</f>
        <v>R1.7.9</v>
      </c>
      <c r="E14" s="6" t="s">
        <v>22</v>
      </c>
      <c r="F14" s="1">
        <v>7.7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2.3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2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88770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39140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18440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146350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112</v>
      </c>
      <c r="D11" s="23" t="s">
        <v>114</v>
      </c>
      <c r="E11" s="1">
        <v>16.6</v>
      </c>
      <c r="F11" s="1">
        <v>17.9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12.6</v>
      </c>
      <c r="F12" s="1">
        <v>6.8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R1.5.8</v>
      </c>
      <c r="D14" s="24" t="str">
        <f>D11</f>
        <v>R1.5.15</v>
      </c>
      <c r="E14" s="6" t="s">
        <v>22</v>
      </c>
      <c r="F14" s="1">
        <v>7.5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1.5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 t="s">
        <v>26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2.8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66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104980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48720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21780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175480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112</v>
      </c>
      <c r="D11" s="23" t="s">
        <v>113</v>
      </c>
      <c r="E11" s="1">
        <v>16.6</v>
      </c>
      <c r="F11" s="1">
        <v>17.9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12.6</v>
      </c>
      <c r="F12" s="1">
        <v>6.8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24" t="str">
        <f>C11</f>
        <v>R1.5.8</v>
      </c>
      <c r="D14" s="24" t="str">
        <f>D11</f>
        <v>R1.5.15</v>
      </c>
      <c r="E14" s="6" t="s">
        <v>22</v>
      </c>
      <c r="F14" s="1">
        <v>7.5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1.5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 t="s">
        <v>26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2.8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41" customWidth="1"/>
    <col min="2" max="2" width="14.875" style="41" customWidth="1"/>
    <col min="3" max="3" width="12.375" style="41" customWidth="1"/>
    <col min="4" max="4" width="13.50390625" style="41" customWidth="1"/>
    <col min="5" max="5" width="12.50390625" style="41" customWidth="1"/>
    <col min="6" max="6" width="13.375" style="41" customWidth="1"/>
    <col min="7" max="16384" width="9.00390625" style="41" customWidth="1"/>
  </cols>
  <sheetData>
    <row r="1" spans="5:6" ht="21.75" customHeight="1">
      <c r="E1" s="136" t="s">
        <v>0</v>
      </c>
      <c r="F1" s="136"/>
    </row>
    <row r="2" spans="1:6" ht="24.75" customHeight="1">
      <c r="A2" s="137" t="s">
        <v>1</v>
      </c>
      <c r="B2" s="137"/>
      <c r="C2" s="137"/>
      <c r="D2" s="137"/>
      <c r="E2" s="138" t="s">
        <v>291</v>
      </c>
      <c r="F2" s="138"/>
    </row>
    <row r="3" spans="1:6" ht="24" customHeight="1">
      <c r="A3" s="42" t="s">
        <v>2</v>
      </c>
      <c r="B3" s="139" t="s">
        <v>3</v>
      </c>
      <c r="C3" s="140"/>
      <c r="D3" s="140"/>
      <c r="E3" s="140"/>
      <c r="F3" s="141"/>
    </row>
    <row r="4" spans="1:6" ht="22.5" customHeight="1">
      <c r="A4" s="150" t="s">
        <v>4</v>
      </c>
      <c r="B4" s="42" t="s">
        <v>5</v>
      </c>
      <c r="C4" s="139" t="s">
        <v>6</v>
      </c>
      <c r="D4" s="140"/>
      <c r="E4" s="140"/>
      <c r="F4" s="141"/>
    </row>
    <row r="5" spans="1:6" ht="22.5" customHeight="1">
      <c r="A5" s="150"/>
      <c r="B5" s="42" t="s">
        <v>7</v>
      </c>
      <c r="C5" s="133">
        <v>74780</v>
      </c>
      <c r="D5" s="134"/>
      <c r="E5" s="134"/>
      <c r="F5" s="135"/>
    </row>
    <row r="6" spans="1:6" ht="22.5" customHeight="1">
      <c r="A6" s="150"/>
      <c r="B6" s="42" t="s">
        <v>8</v>
      </c>
      <c r="C6" s="133">
        <v>36350</v>
      </c>
      <c r="D6" s="134"/>
      <c r="E6" s="134"/>
      <c r="F6" s="135"/>
    </row>
    <row r="7" spans="1:6" ht="22.5" customHeight="1">
      <c r="A7" s="150"/>
      <c r="B7" s="42" t="s">
        <v>9</v>
      </c>
      <c r="C7" s="133">
        <v>18580</v>
      </c>
      <c r="D7" s="134"/>
      <c r="E7" s="134"/>
      <c r="F7" s="135"/>
    </row>
    <row r="8" spans="1:6" ht="22.5" customHeight="1">
      <c r="A8" s="150"/>
      <c r="B8" s="42" t="s">
        <v>10</v>
      </c>
      <c r="C8" s="149">
        <f>SUM(C5:F7)</f>
        <v>129710</v>
      </c>
      <c r="D8" s="149"/>
      <c r="E8" s="149"/>
      <c r="F8" s="149"/>
    </row>
    <row r="9" spans="1:6" ht="21.75" customHeight="1">
      <c r="A9" s="142" t="s">
        <v>11</v>
      </c>
      <c r="B9" s="145" t="s">
        <v>12</v>
      </c>
      <c r="C9" s="147" t="s">
        <v>13</v>
      </c>
      <c r="D9" s="147" t="s">
        <v>14</v>
      </c>
      <c r="E9" s="139" t="s">
        <v>15</v>
      </c>
      <c r="F9" s="141"/>
    </row>
    <row r="10" spans="1:6" ht="29.25" customHeight="1">
      <c r="A10" s="143"/>
      <c r="B10" s="146"/>
      <c r="C10" s="148"/>
      <c r="D10" s="148"/>
      <c r="E10" s="47" t="s">
        <v>16</v>
      </c>
      <c r="F10" s="47" t="s">
        <v>17</v>
      </c>
    </row>
    <row r="11" spans="1:6" ht="21.75" customHeight="1">
      <c r="A11" s="143"/>
      <c r="B11" s="42" t="s">
        <v>51</v>
      </c>
      <c r="C11" s="48" t="s">
        <v>292</v>
      </c>
      <c r="D11" s="48" t="s">
        <v>293</v>
      </c>
      <c r="E11" s="49">
        <v>27.8</v>
      </c>
      <c r="F11" s="49">
        <v>47.2</v>
      </c>
    </row>
    <row r="12" spans="1:6" ht="21.75" customHeight="1">
      <c r="A12" s="144"/>
      <c r="B12" s="42" t="s">
        <v>52</v>
      </c>
      <c r="C12" s="42" t="s">
        <v>203</v>
      </c>
      <c r="D12" s="42" t="s">
        <v>203</v>
      </c>
      <c r="E12" s="49">
        <v>12.9</v>
      </c>
      <c r="F12" s="49">
        <v>4.3</v>
      </c>
    </row>
    <row r="13" spans="1:6" ht="24.75" customHeight="1">
      <c r="A13" s="143" t="s">
        <v>19</v>
      </c>
      <c r="B13" s="42" t="s">
        <v>12</v>
      </c>
      <c r="C13" s="42" t="s">
        <v>13</v>
      </c>
      <c r="D13" s="42" t="s">
        <v>14</v>
      </c>
      <c r="E13" s="42" t="s">
        <v>20</v>
      </c>
      <c r="F13" s="42" t="s">
        <v>15</v>
      </c>
    </row>
    <row r="14" spans="1:6" ht="24.75" customHeight="1">
      <c r="A14" s="143"/>
      <c r="B14" s="42" t="s">
        <v>204</v>
      </c>
      <c r="C14" s="48" t="str">
        <f>C11</f>
        <v>R5.10.11</v>
      </c>
      <c r="D14" s="48" t="str">
        <f>D11</f>
        <v>R5.10.17</v>
      </c>
      <c r="E14" s="42" t="s">
        <v>205</v>
      </c>
      <c r="F14" s="49">
        <v>7.3</v>
      </c>
    </row>
    <row r="15" spans="1:6" ht="32.25" customHeight="1">
      <c r="A15" s="143"/>
      <c r="B15" s="42" t="s">
        <v>204</v>
      </c>
      <c r="C15" s="42" t="s">
        <v>206</v>
      </c>
      <c r="D15" s="42" t="s">
        <v>206</v>
      </c>
      <c r="E15" s="47" t="s">
        <v>207</v>
      </c>
      <c r="F15" s="50" t="s">
        <v>50</v>
      </c>
    </row>
    <row r="16" spans="1:6" ht="31.5" customHeight="1">
      <c r="A16" s="143"/>
      <c r="B16" s="42"/>
      <c r="C16" s="42" t="s">
        <v>206</v>
      </c>
      <c r="D16" s="42" t="s">
        <v>206</v>
      </c>
      <c r="E16" s="47" t="s">
        <v>208</v>
      </c>
      <c r="F16" s="50">
        <v>2.4</v>
      </c>
    </row>
    <row r="17" spans="1:6" ht="31.5" customHeight="1">
      <c r="A17" s="143"/>
      <c r="B17" s="42"/>
      <c r="C17" s="42" t="s">
        <v>206</v>
      </c>
      <c r="D17" s="42" t="s">
        <v>206</v>
      </c>
      <c r="E17" s="47" t="s">
        <v>209</v>
      </c>
      <c r="F17" s="51">
        <v>19</v>
      </c>
    </row>
    <row r="18" spans="1:6" ht="33" customHeight="1">
      <c r="A18" s="143"/>
      <c r="B18" s="42"/>
      <c r="C18" s="42" t="s">
        <v>206</v>
      </c>
      <c r="D18" s="42" t="s">
        <v>206</v>
      </c>
      <c r="E18" s="47" t="s">
        <v>27</v>
      </c>
      <c r="F18" s="52">
        <v>6.52</v>
      </c>
    </row>
    <row r="19" spans="1:6" ht="34.5" customHeight="1">
      <c r="A19" s="150" t="s">
        <v>28</v>
      </c>
      <c r="B19" s="42" t="s">
        <v>29</v>
      </c>
      <c r="C19" s="42" t="s">
        <v>12</v>
      </c>
      <c r="D19" s="42" t="s">
        <v>13</v>
      </c>
      <c r="E19" s="42" t="s">
        <v>14</v>
      </c>
      <c r="F19" s="47" t="s">
        <v>30</v>
      </c>
    </row>
    <row r="20" spans="1:6" ht="21.75" customHeight="1">
      <c r="A20" s="150"/>
      <c r="B20" s="47" t="s">
        <v>31</v>
      </c>
      <c r="C20" s="46"/>
      <c r="D20" s="53" t="s">
        <v>294</v>
      </c>
      <c r="E20" s="53" t="s">
        <v>295</v>
      </c>
      <c r="F20" s="54">
        <v>0.074</v>
      </c>
    </row>
    <row r="21" spans="1:6" ht="22.5" customHeight="1">
      <c r="A21" s="150"/>
      <c r="B21" s="47" t="s">
        <v>32</v>
      </c>
      <c r="C21" s="46"/>
      <c r="D21" s="55" t="s">
        <v>203</v>
      </c>
      <c r="E21" s="55" t="s">
        <v>203</v>
      </c>
      <c r="F21" s="54">
        <v>0.12</v>
      </c>
    </row>
    <row r="22" spans="1:6" ht="22.5" customHeight="1">
      <c r="A22" s="150"/>
      <c r="B22" s="42" t="s">
        <v>33</v>
      </c>
      <c r="C22" s="46"/>
      <c r="D22" s="55" t="s">
        <v>210</v>
      </c>
      <c r="E22" s="55" t="s">
        <v>210</v>
      </c>
      <c r="F22" s="54">
        <v>0.0043</v>
      </c>
    </row>
    <row r="23" spans="1:6" ht="28.5" customHeight="1">
      <c r="A23" s="150" t="s">
        <v>34</v>
      </c>
      <c r="B23" s="42" t="s">
        <v>35</v>
      </c>
      <c r="C23" s="148"/>
      <c r="D23" s="148"/>
      <c r="E23" s="148"/>
      <c r="F23" s="148"/>
    </row>
    <row r="24" spans="1:6" ht="28.5" customHeight="1">
      <c r="A24" s="148"/>
      <c r="B24" s="42" t="s">
        <v>36</v>
      </c>
      <c r="C24" s="148" t="s">
        <v>37</v>
      </c>
      <c r="D24" s="148"/>
      <c r="E24" s="148"/>
      <c r="F24" s="148"/>
    </row>
    <row r="25" spans="1:6" ht="28.5" customHeight="1">
      <c r="A25" s="45" t="s">
        <v>38</v>
      </c>
      <c r="B25" s="42" t="s">
        <v>39</v>
      </c>
      <c r="C25" s="43" t="s">
        <v>40</v>
      </c>
      <c r="D25" s="152" t="s">
        <v>41</v>
      </c>
      <c r="E25" s="147"/>
      <c r="F25" s="44" t="s">
        <v>35</v>
      </c>
    </row>
    <row r="26" spans="1:6" ht="17.25" customHeight="1">
      <c r="A26" s="56" t="s">
        <v>93</v>
      </c>
      <c r="B26" s="153" t="s">
        <v>296</v>
      </c>
      <c r="C26" s="151" t="s">
        <v>49</v>
      </c>
      <c r="D26" s="155"/>
      <c r="E26" s="156"/>
      <c r="F26" s="151"/>
    </row>
    <row r="27" spans="1:6" ht="13.5" customHeight="1">
      <c r="A27" s="57" t="s">
        <v>97</v>
      </c>
      <c r="B27" s="154"/>
      <c r="C27" s="146"/>
      <c r="D27" s="157"/>
      <c r="E27" s="158"/>
      <c r="F27" s="146"/>
    </row>
    <row r="28" spans="1:6" ht="17.25" customHeight="1">
      <c r="A28" s="56" t="s">
        <v>42</v>
      </c>
      <c r="B28" s="153" t="str">
        <f>B26</f>
        <v>R5.10.23</v>
      </c>
      <c r="C28" s="151" t="s">
        <v>49</v>
      </c>
      <c r="D28" s="155"/>
      <c r="E28" s="156"/>
      <c r="F28" s="151"/>
    </row>
    <row r="29" spans="1:6" ht="13.5" customHeight="1">
      <c r="A29" s="57" t="s">
        <v>98</v>
      </c>
      <c r="B29" s="159"/>
      <c r="C29" s="146"/>
      <c r="D29" s="157"/>
      <c r="E29" s="158"/>
      <c r="F29" s="146"/>
    </row>
    <row r="30" spans="1:6" ht="17.25" customHeight="1">
      <c r="A30" s="56" t="s">
        <v>94</v>
      </c>
      <c r="B30" s="153" t="str">
        <f>B26</f>
        <v>R5.10.23</v>
      </c>
      <c r="C30" s="151" t="s">
        <v>49</v>
      </c>
      <c r="D30" s="155"/>
      <c r="E30" s="156"/>
      <c r="F30" s="151"/>
    </row>
    <row r="31" spans="1:6" ht="13.5" customHeight="1">
      <c r="A31" s="57" t="s">
        <v>99</v>
      </c>
      <c r="B31" s="154"/>
      <c r="C31" s="146"/>
      <c r="D31" s="157"/>
      <c r="E31" s="158"/>
      <c r="F31" s="146"/>
    </row>
    <row r="32" spans="1:6" ht="17.25" customHeight="1">
      <c r="A32" s="58" t="s">
        <v>95</v>
      </c>
      <c r="B32" s="153" t="str">
        <f>B26</f>
        <v>R5.10.23</v>
      </c>
      <c r="C32" s="151" t="s">
        <v>49</v>
      </c>
      <c r="D32" s="148"/>
      <c r="E32" s="148"/>
      <c r="F32" s="148"/>
    </row>
    <row r="33" spans="1:6" ht="20.25" customHeight="1">
      <c r="A33" s="59" t="s">
        <v>100</v>
      </c>
      <c r="B33" s="154"/>
      <c r="C33" s="146"/>
      <c r="D33" s="148"/>
      <c r="E33" s="148"/>
      <c r="F33" s="148"/>
    </row>
    <row r="34" spans="1:6" ht="17.25" customHeight="1">
      <c r="A34" s="58" t="s">
        <v>96</v>
      </c>
      <c r="B34" s="153" t="str">
        <f>B26</f>
        <v>R5.10.23</v>
      </c>
      <c r="C34" s="151" t="s">
        <v>49</v>
      </c>
      <c r="D34" s="147"/>
      <c r="E34" s="147"/>
      <c r="F34" s="148"/>
    </row>
    <row r="35" spans="1:6" ht="13.5" customHeight="1">
      <c r="A35" s="60" t="s">
        <v>101</v>
      </c>
      <c r="B35" s="154"/>
      <c r="C35" s="146"/>
      <c r="D35" s="147"/>
      <c r="E35" s="147"/>
      <c r="F35" s="148"/>
    </row>
    <row r="36" spans="1:6" ht="25.5" customHeight="1">
      <c r="A36" s="150" t="s">
        <v>46</v>
      </c>
      <c r="B36" s="42" t="s">
        <v>47</v>
      </c>
      <c r="C36" s="160" t="s">
        <v>251</v>
      </c>
      <c r="D36" s="161"/>
      <c r="E36" s="161"/>
      <c r="F36" s="162"/>
    </row>
    <row r="37" spans="1:6" ht="25.5" customHeight="1">
      <c r="A37" s="148"/>
      <c r="B37" s="47" t="s">
        <v>48</v>
      </c>
      <c r="C37" s="133">
        <v>31826</v>
      </c>
      <c r="D37" s="134"/>
      <c r="E37" s="134"/>
      <c r="F37" s="135"/>
    </row>
  </sheetData>
  <sheetProtection/>
  <mergeCells count="44">
    <mergeCell ref="A36:A37"/>
    <mergeCell ref="C36:F36"/>
    <mergeCell ref="C37:F37"/>
    <mergeCell ref="B32:B33"/>
    <mergeCell ref="C32:C33"/>
    <mergeCell ref="D32:E33"/>
    <mergeCell ref="F32:F33"/>
    <mergeCell ref="B34:B35"/>
    <mergeCell ref="C34:C35"/>
    <mergeCell ref="D34:E35"/>
    <mergeCell ref="F34:F35"/>
    <mergeCell ref="B28:B29"/>
    <mergeCell ref="C28:C29"/>
    <mergeCell ref="D28:E29"/>
    <mergeCell ref="F28:F29"/>
    <mergeCell ref="B30:B31"/>
    <mergeCell ref="C30:C31"/>
    <mergeCell ref="D30:E31"/>
    <mergeCell ref="F30:F31"/>
    <mergeCell ref="F26:F27"/>
    <mergeCell ref="A13:A18"/>
    <mergeCell ref="A19:A22"/>
    <mergeCell ref="A23:A24"/>
    <mergeCell ref="C23:F23"/>
    <mergeCell ref="C24:F24"/>
    <mergeCell ref="D25:E25"/>
    <mergeCell ref="B26:B27"/>
    <mergeCell ref="C26:C27"/>
    <mergeCell ref="D26:E27"/>
    <mergeCell ref="A9:A12"/>
    <mergeCell ref="B9:B10"/>
    <mergeCell ref="C9:C10"/>
    <mergeCell ref="D9:D10"/>
    <mergeCell ref="C8:F8"/>
    <mergeCell ref="E9:F9"/>
    <mergeCell ref="A4:A8"/>
    <mergeCell ref="C4:F4"/>
    <mergeCell ref="C5:F5"/>
    <mergeCell ref="C6:F6"/>
    <mergeCell ref="E1:F1"/>
    <mergeCell ref="A2:D2"/>
    <mergeCell ref="E2:F2"/>
    <mergeCell ref="B3:F3"/>
    <mergeCell ref="C7:F7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65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108410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45310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21370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175090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43566</v>
      </c>
      <c r="D11" s="9">
        <v>43572</v>
      </c>
      <c r="E11" s="1">
        <v>18.4</v>
      </c>
      <c r="F11" s="1">
        <v>25.8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12.5</v>
      </c>
      <c r="F12" s="1">
        <v>7.8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43566</v>
      </c>
      <c r="D14" s="9">
        <f>D11</f>
        <v>43572</v>
      </c>
      <c r="E14" s="6" t="s">
        <v>22</v>
      </c>
      <c r="F14" s="1">
        <v>8.5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3.6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55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2.37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64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94900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42760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30590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168250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43537</v>
      </c>
      <c r="D11" s="9">
        <v>43543</v>
      </c>
      <c r="E11" s="1">
        <v>17.6</v>
      </c>
      <c r="F11" s="1">
        <v>24.6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12.9</v>
      </c>
      <c r="F12" s="1">
        <v>11.3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43537</v>
      </c>
      <c r="D14" s="9">
        <f>D11</f>
        <v>43543</v>
      </c>
      <c r="E14" s="6" t="s">
        <v>22</v>
      </c>
      <c r="F14" s="1">
        <v>8.4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1.6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0.8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2.8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88070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39630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18690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146390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43509</v>
      </c>
      <c r="D11" s="9">
        <v>43517</v>
      </c>
      <c r="E11" s="1">
        <v>14.2</v>
      </c>
      <c r="F11" s="1">
        <v>11.3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16.8</v>
      </c>
      <c r="F12" s="1">
        <v>20.8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43509</v>
      </c>
      <c r="D14" s="9">
        <f>D11</f>
        <v>43517</v>
      </c>
      <c r="E14" s="6" t="s">
        <v>22</v>
      </c>
      <c r="F14" s="1">
        <v>7.6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1.6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3.1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130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2.07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62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78110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44850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22420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145380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43474</v>
      </c>
      <c r="D11" s="9">
        <v>43480</v>
      </c>
      <c r="E11" s="1">
        <v>18.3</v>
      </c>
      <c r="F11" s="1">
        <v>23.5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13.5</v>
      </c>
      <c r="F12" s="1">
        <v>5.1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43474</v>
      </c>
      <c r="D14" s="9">
        <f>D11</f>
        <v>43480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1.2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7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2.21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61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27140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15500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24390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67030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43446</v>
      </c>
      <c r="D11" s="9">
        <v>43452</v>
      </c>
      <c r="E11" s="1">
        <v>15.6</v>
      </c>
      <c r="F11" s="1">
        <v>19.9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13.7</v>
      </c>
      <c r="F12" s="1">
        <v>3.2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43446</v>
      </c>
      <c r="D14" s="9">
        <f>D11</f>
        <v>43452</v>
      </c>
      <c r="E14" s="6" t="s">
        <v>22</v>
      </c>
      <c r="F14" s="1">
        <v>8.5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16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2.04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60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/>
      <c r="D5" s="110"/>
      <c r="E5" s="110"/>
      <c r="F5" s="111"/>
    </row>
    <row r="6" spans="1:6" ht="22.5" customHeight="1">
      <c r="A6" s="108"/>
      <c r="B6" s="6" t="s">
        <v>8</v>
      </c>
      <c r="C6" s="109"/>
      <c r="D6" s="110"/>
      <c r="E6" s="110"/>
      <c r="F6" s="111"/>
    </row>
    <row r="7" spans="1:6" ht="22.5" customHeight="1">
      <c r="A7" s="108"/>
      <c r="B7" s="6" t="s">
        <v>9</v>
      </c>
      <c r="C7" s="109">
        <v>19030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19030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43411</v>
      </c>
      <c r="D11" s="9">
        <v>43417</v>
      </c>
      <c r="E11" s="1">
        <v>14.2</v>
      </c>
      <c r="F11" s="1">
        <v>19.5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11.4</v>
      </c>
      <c r="F12" s="1">
        <v>4.2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43411</v>
      </c>
      <c r="D14" s="9">
        <f>D11</f>
        <v>43417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2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19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3.05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C7:F7"/>
    <mergeCell ref="C8:F8"/>
    <mergeCell ref="E1:F1"/>
    <mergeCell ref="A2:D2"/>
    <mergeCell ref="E2:F2"/>
    <mergeCell ref="B3:F3"/>
    <mergeCell ref="E9:F9"/>
    <mergeCell ref="A13:A18"/>
    <mergeCell ref="A4:A8"/>
    <mergeCell ref="C4:F4"/>
    <mergeCell ref="C5:F5"/>
    <mergeCell ref="C6:F6"/>
    <mergeCell ref="A19:A22"/>
    <mergeCell ref="A23:A24"/>
    <mergeCell ref="A9:A12"/>
    <mergeCell ref="B9:B10"/>
    <mergeCell ref="C9:C10"/>
    <mergeCell ref="D9:D10"/>
    <mergeCell ref="C23:F23"/>
    <mergeCell ref="C24:F24"/>
    <mergeCell ref="D27:E27"/>
    <mergeCell ref="D28:E28"/>
    <mergeCell ref="D25:E25"/>
    <mergeCell ref="D26:E26"/>
    <mergeCell ref="D29:E29"/>
    <mergeCell ref="A30:A31"/>
    <mergeCell ref="C30:F30"/>
    <mergeCell ref="C31:F3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59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/>
      <c r="D5" s="110"/>
      <c r="E5" s="110"/>
      <c r="F5" s="111"/>
    </row>
    <row r="6" spans="1:6" ht="22.5" customHeight="1">
      <c r="A6" s="108"/>
      <c r="B6" s="6" t="s">
        <v>8</v>
      </c>
      <c r="C6" s="109"/>
      <c r="D6" s="110"/>
      <c r="E6" s="110"/>
      <c r="F6" s="111"/>
    </row>
    <row r="7" spans="1:6" ht="22.5" customHeight="1">
      <c r="A7" s="108"/>
      <c r="B7" s="6" t="s">
        <v>9</v>
      </c>
      <c r="C7" s="109"/>
      <c r="D7" s="110"/>
      <c r="E7" s="110"/>
      <c r="F7" s="111"/>
    </row>
    <row r="8" spans="1:6" ht="22.5" customHeight="1">
      <c r="A8" s="108"/>
      <c r="B8" s="6" t="s">
        <v>10</v>
      </c>
      <c r="C8" s="112"/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43383</v>
      </c>
      <c r="D11" s="9">
        <v>43389</v>
      </c>
      <c r="E11" s="1">
        <v>12</v>
      </c>
      <c r="F11" s="1">
        <v>11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11.3</v>
      </c>
      <c r="F12" s="1">
        <v>4.5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43383</v>
      </c>
      <c r="D14" s="9">
        <f>D11</f>
        <v>43389</v>
      </c>
      <c r="E14" s="6" t="s">
        <v>22</v>
      </c>
      <c r="F14" s="1">
        <v>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1.4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4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4.33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43320</v>
      </c>
      <c r="E20" s="14">
        <v>43353</v>
      </c>
      <c r="F20" s="15">
        <v>0.078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0.18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0.0021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58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/>
      <c r="D5" s="110"/>
      <c r="E5" s="110"/>
      <c r="F5" s="111"/>
    </row>
    <row r="6" spans="1:6" ht="22.5" customHeight="1">
      <c r="A6" s="108"/>
      <c r="B6" s="6" t="s">
        <v>8</v>
      </c>
      <c r="C6" s="109"/>
      <c r="D6" s="110"/>
      <c r="E6" s="110"/>
      <c r="F6" s="111"/>
    </row>
    <row r="7" spans="1:6" ht="22.5" customHeight="1">
      <c r="A7" s="108"/>
      <c r="B7" s="6" t="s">
        <v>9</v>
      </c>
      <c r="C7" s="109"/>
      <c r="D7" s="110"/>
      <c r="E7" s="110"/>
      <c r="F7" s="111"/>
    </row>
    <row r="8" spans="1:6" ht="22.5" customHeight="1">
      <c r="A8" s="108"/>
      <c r="B8" s="6" t="s">
        <v>10</v>
      </c>
      <c r="C8" s="112"/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43355</v>
      </c>
      <c r="D11" s="9">
        <v>43362</v>
      </c>
      <c r="E11" s="1">
        <v>12</v>
      </c>
      <c r="F11" s="1">
        <v>11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11.3</v>
      </c>
      <c r="F12" s="1">
        <v>4.5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43355</v>
      </c>
      <c r="D14" s="9">
        <f>D11</f>
        <v>43362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1.2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>
        <v>4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32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3.49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42978</v>
      </c>
      <c r="E20" s="14">
        <v>42998</v>
      </c>
      <c r="F20" s="15">
        <v>0.059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0.16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0.0019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57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/>
      <c r="D5" s="110"/>
      <c r="E5" s="110"/>
      <c r="F5" s="111"/>
    </row>
    <row r="6" spans="1:6" ht="22.5" customHeight="1">
      <c r="A6" s="108"/>
      <c r="B6" s="6" t="s">
        <v>8</v>
      </c>
      <c r="C6" s="109"/>
      <c r="D6" s="110"/>
      <c r="E6" s="110"/>
      <c r="F6" s="111"/>
    </row>
    <row r="7" spans="1:6" ht="22.5" customHeight="1">
      <c r="A7" s="108"/>
      <c r="B7" s="6" t="s">
        <v>9</v>
      </c>
      <c r="C7" s="109"/>
      <c r="D7" s="110"/>
      <c r="E7" s="110"/>
      <c r="F7" s="111"/>
    </row>
    <row r="8" spans="1:6" ht="22.5" customHeight="1">
      <c r="A8" s="108"/>
      <c r="B8" s="6" t="s">
        <v>10</v>
      </c>
      <c r="C8" s="112"/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43320</v>
      </c>
      <c r="D11" s="9">
        <v>43328</v>
      </c>
      <c r="E11" s="1">
        <v>13.5</v>
      </c>
      <c r="F11" s="1">
        <v>16.3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12</v>
      </c>
      <c r="F12" s="1">
        <v>4.9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43320</v>
      </c>
      <c r="D14" s="9">
        <f>D11</f>
        <v>43328</v>
      </c>
      <c r="E14" s="6" t="s">
        <v>22</v>
      </c>
      <c r="F14" s="1">
        <v>7.8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2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30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4.06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42978</v>
      </c>
      <c r="E20" s="14">
        <v>42998</v>
      </c>
      <c r="F20" s="15">
        <v>0.059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0.16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0.0019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56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20100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11900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2340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34340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43306</v>
      </c>
      <c r="D11" s="9">
        <v>43313</v>
      </c>
      <c r="E11" s="1">
        <v>12.1</v>
      </c>
      <c r="F11" s="1">
        <v>14.5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11.1</v>
      </c>
      <c r="F12" s="1">
        <v>6.5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43306</v>
      </c>
      <c r="D14" s="9">
        <f>D11</f>
        <v>43313</v>
      </c>
      <c r="E14" s="6" t="s">
        <v>22</v>
      </c>
      <c r="F14" s="1">
        <v>7.7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0.8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2" t="s">
        <v>50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28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4.81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42978</v>
      </c>
      <c r="E20" s="14">
        <v>42998</v>
      </c>
      <c r="F20" s="15">
        <v>0.059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0.16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0.0019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26" sqref="B26:B35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287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11920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15770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15950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43640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288</v>
      </c>
      <c r="D11" s="23" t="s">
        <v>289</v>
      </c>
      <c r="E11" s="1">
        <v>22.7</v>
      </c>
      <c r="F11" s="1">
        <v>39</v>
      </c>
    </row>
    <row r="12" spans="1:6" ht="21.75" customHeight="1">
      <c r="A12" s="115"/>
      <c r="B12" s="6" t="s">
        <v>52</v>
      </c>
      <c r="C12" s="39" t="s">
        <v>203</v>
      </c>
      <c r="D12" s="40" t="s">
        <v>203</v>
      </c>
      <c r="E12" s="1">
        <v>11</v>
      </c>
      <c r="F12" s="1">
        <v>4.4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R5.9.13</v>
      </c>
      <c r="D14" s="24" t="str">
        <f>D11</f>
        <v>R5.9.20</v>
      </c>
      <c r="E14" s="6" t="s">
        <v>205</v>
      </c>
      <c r="F14" s="1">
        <v>7.6</v>
      </c>
    </row>
    <row r="15" spans="1:6" ht="32.25" customHeight="1">
      <c r="A15" s="114"/>
      <c r="B15" s="6" t="s">
        <v>204</v>
      </c>
      <c r="C15" s="6" t="s">
        <v>206</v>
      </c>
      <c r="D15" s="6" t="s">
        <v>206</v>
      </c>
      <c r="E15" s="8" t="s">
        <v>207</v>
      </c>
      <c r="F15" s="2" t="s">
        <v>50</v>
      </c>
    </row>
    <row r="16" spans="1:6" ht="31.5" customHeight="1">
      <c r="A16" s="114"/>
      <c r="B16" s="6"/>
      <c r="C16" s="6" t="s">
        <v>206</v>
      </c>
      <c r="D16" s="6" t="s">
        <v>206</v>
      </c>
      <c r="E16" s="8" t="s">
        <v>208</v>
      </c>
      <c r="F16" s="2">
        <v>3.7</v>
      </c>
    </row>
    <row r="17" spans="1:6" ht="31.5" customHeight="1">
      <c r="A17" s="114"/>
      <c r="B17" s="6"/>
      <c r="C17" s="6" t="s">
        <v>206</v>
      </c>
      <c r="D17" s="6" t="s">
        <v>206</v>
      </c>
      <c r="E17" s="8" t="s">
        <v>209</v>
      </c>
      <c r="F17" s="17" t="s">
        <v>26</v>
      </c>
    </row>
    <row r="18" spans="1:6" ht="33" customHeight="1">
      <c r="A18" s="114"/>
      <c r="B18" s="6"/>
      <c r="C18" s="6" t="s">
        <v>206</v>
      </c>
      <c r="D18" s="6" t="s">
        <v>206</v>
      </c>
      <c r="E18" s="8" t="s">
        <v>27</v>
      </c>
      <c r="F18" s="3">
        <v>5.96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16" t="s">
        <v>203</v>
      </c>
      <c r="E21" s="16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16" t="s">
        <v>210</v>
      </c>
      <c r="E22" s="16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290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R5.9.22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R5.9.22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R5.9.22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R5.9.22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6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54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81290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49920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19260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150470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43264</v>
      </c>
      <c r="D11" s="9">
        <v>43270</v>
      </c>
      <c r="E11" s="1">
        <v>14.8</v>
      </c>
      <c r="F11" s="1">
        <v>20.5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13.1</v>
      </c>
      <c r="F12" s="1">
        <v>12.7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43264</v>
      </c>
      <c r="D14" s="9">
        <f>D11</f>
        <v>43270</v>
      </c>
      <c r="E14" s="6" t="s">
        <v>22</v>
      </c>
      <c r="F14" s="1">
        <v>7.9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1">
        <v>2.4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4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3.7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42978</v>
      </c>
      <c r="E20" s="14">
        <v>42998</v>
      </c>
      <c r="F20" s="15">
        <v>0.059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0.16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0.0019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55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99550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55630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20580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175760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43229</v>
      </c>
      <c r="D11" s="9">
        <v>43237</v>
      </c>
      <c r="E11" s="1">
        <v>16.5</v>
      </c>
      <c r="F11" s="1">
        <v>28.4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13.8</v>
      </c>
      <c r="F12" s="1">
        <v>19.8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43229</v>
      </c>
      <c r="D14" s="9">
        <f>D11</f>
        <v>43237</v>
      </c>
      <c r="E14" s="6" t="s">
        <v>22</v>
      </c>
      <c r="F14" s="1">
        <v>7.3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>
        <v>1.2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1">
        <v>1.9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3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3.13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42978</v>
      </c>
      <c r="E20" s="14">
        <v>42998</v>
      </c>
      <c r="F20" s="15">
        <v>0.059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0.16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0.0019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C30" sqref="C30:F30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53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94520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54520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22280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171320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9">
        <v>43201</v>
      </c>
      <c r="D11" s="9">
        <v>43207</v>
      </c>
      <c r="E11" s="1">
        <v>30.6</v>
      </c>
      <c r="F11" s="1">
        <v>42.2</v>
      </c>
    </row>
    <row r="12" spans="1:6" ht="21.75" customHeight="1">
      <c r="A12" s="115"/>
      <c r="B12" s="6" t="s">
        <v>52</v>
      </c>
      <c r="C12" s="6" t="s">
        <v>18</v>
      </c>
      <c r="D12" s="6" t="s">
        <v>18</v>
      </c>
      <c r="E12" s="1">
        <v>15.8</v>
      </c>
      <c r="F12" s="1">
        <v>17.6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21</v>
      </c>
      <c r="C14" s="9">
        <f>C11</f>
        <v>43201</v>
      </c>
      <c r="D14" s="9">
        <f>D11</f>
        <v>43207</v>
      </c>
      <c r="E14" s="6" t="s">
        <v>22</v>
      </c>
      <c r="F14" s="1">
        <v>7.6</v>
      </c>
    </row>
    <row r="15" spans="1:6" ht="32.25" customHeight="1">
      <c r="A15" s="114"/>
      <c r="B15" s="6" t="s">
        <v>21</v>
      </c>
      <c r="C15" s="6" t="s">
        <v>18</v>
      </c>
      <c r="D15" s="6" t="s">
        <v>18</v>
      </c>
      <c r="E15" s="8" t="s">
        <v>23</v>
      </c>
      <c r="F15" s="2" t="s">
        <v>50</v>
      </c>
    </row>
    <row r="16" spans="1:6" ht="31.5" customHeight="1">
      <c r="A16" s="114"/>
      <c r="B16" s="6"/>
      <c r="C16" s="6" t="s">
        <v>18</v>
      </c>
      <c r="D16" s="6" t="s">
        <v>18</v>
      </c>
      <c r="E16" s="8" t="s">
        <v>24</v>
      </c>
      <c r="F16" s="1">
        <v>3</v>
      </c>
    </row>
    <row r="17" spans="1:6" ht="31.5" customHeight="1">
      <c r="A17" s="114"/>
      <c r="B17" s="6"/>
      <c r="C17" s="6" t="s">
        <v>18</v>
      </c>
      <c r="D17" s="6" t="s">
        <v>18</v>
      </c>
      <c r="E17" s="8" t="s">
        <v>25</v>
      </c>
      <c r="F17" s="2">
        <v>4</v>
      </c>
    </row>
    <row r="18" spans="1:6" ht="33" customHeight="1">
      <c r="A18" s="114"/>
      <c r="B18" s="6"/>
      <c r="C18" s="6" t="s">
        <v>18</v>
      </c>
      <c r="D18" s="6" t="s">
        <v>18</v>
      </c>
      <c r="E18" s="8" t="s">
        <v>27</v>
      </c>
      <c r="F18" s="3">
        <v>4.25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14">
        <v>42978</v>
      </c>
      <c r="E20" s="14">
        <v>42998</v>
      </c>
      <c r="F20" s="15">
        <v>0.059</v>
      </c>
    </row>
    <row r="21" spans="1:6" ht="22.5" customHeight="1">
      <c r="A21" s="108"/>
      <c r="B21" s="8" t="s">
        <v>32</v>
      </c>
      <c r="C21" s="7"/>
      <c r="D21" s="16" t="s">
        <v>18</v>
      </c>
      <c r="E21" s="16" t="s">
        <v>18</v>
      </c>
      <c r="F21" s="15">
        <v>0.16</v>
      </c>
    </row>
    <row r="22" spans="1:6" ht="22.5" customHeight="1">
      <c r="A22" s="108"/>
      <c r="B22" s="6" t="s">
        <v>33</v>
      </c>
      <c r="C22" s="7"/>
      <c r="D22" s="16" t="s">
        <v>18</v>
      </c>
      <c r="E22" s="16" t="s">
        <v>18</v>
      </c>
      <c r="F22" s="15">
        <v>0.0019</v>
      </c>
    </row>
    <row r="23" spans="1:6" ht="33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30.7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30.7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27.75" customHeight="1">
      <c r="A26" s="12" t="s">
        <v>42</v>
      </c>
      <c r="B26" s="13">
        <v>41572</v>
      </c>
      <c r="C26" s="12" t="s">
        <v>49</v>
      </c>
      <c r="D26" s="170"/>
      <c r="E26" s="171"/>
      <c r="F26" s="12"/>
    </row>
    <row r="27" spans="1:6" ht="27.75" customHeight="1">
      <c r="A27" s="12" t="s">
        <v>43</v>
      </c>
      <c r="B27" s="12"/>
      <c r="C27" s="12"/>
      <c r="D27" s="170"/>
      <c r="E27" s="171"/>
      <c r="F27" s="12"/>
    </row>
    <row r="28" spans="1:6" ht="27.75" customHeight="1">
      <c r="A28" s="12" t="s">
        <v>44</v>
      </c>
      <c r="B28" s="13">
        <v>41554</v>
      </c>
      <c r="C28" s="12" t="s">
        <v>49</v>
      </c>
      <c r="D28" s="170"/>
      <c r="E28" s="171"/>
      <c r="F28" s="12"/>
    </row>
    <row r="29" spans="1:6" ht="27.75" customHeight="1">
      <c r="A29" s="11" t="s">
        <v>45</v>
      </c>
      <c r="B29" s="13"/>
      <c r="C29" s="12"/>
      <c r="D29" s="170"/>
      <c r="E29" s="171"/>
      <c r="F29" s="12"/>
    </row>
    <row r="30" spans="1:6" ht="27.75" customHeight="1">
      <c r="A30" s="108" t="s">
        <v>46</v>
      </c>
      <c r="B30" s="6" t="s">
        <v>47</v>
      </c>
      <c r="C30" s="176">
        <v>42825</v>
      </c>
      <c r="D30" s="177"/>
      <c r="E30" s="177"/>
      <c r="F30" s="178"/>
    </row>
    <row r="31" spans="1:6" ht="27.75" customHeight="1">
      <c r="A31" s="119"/>
      <c r="B31" s="8" t="s">
        <v>48</v>
      </c>
      <c r="C31" s="109">
        <v>42604</v>
      </c>
      <c r="D31" s="110"/>
      <c r="E31" s="110"/>
      <c r="F31" s="111"/>
    </row>
  </sheetData>
  <sheetProtection/>
  <mergeCells count="28">
    <mergeCell ref="D29:E29"/>
    <mergeCell ref="A30:A31"/>
    <mergeCell ref="C30:F30"/>
    <mergeCell ref="C31:F31"/>
    <mergeCell ref="D25:E25"/>
    <mergeCell ref="D26:E26"/>
    <mergeCell ref="D27:E27"/>
    <mergeCell ref="D28:E28"/>
    <mergeCell ref="E9:F9"/>
    <mergeCell ref="A13:A18"/>
    <mergeCell ref="A19:A22"/>
    <mergeCell ref="A23:A24"/>
    <mergeCell ref="C23:F23"/>
    <mergeCell ref="C24:F24"/>
    <mergeCell ref="A9:A12"/>
    <mergeCell ref="B9:B10"/>
    <mergeCell ref="C9:C10"/>
    <mergeCell ref="D9:D10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283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91900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48750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19960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160610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284</v>
      </c>
      <c r="D11" s="23" t="s">
        <v>285</v>
      </c>
      <c r="E11" s="1">
        <v>22.3</v>
      </c>
      <c r="F11" s="1">
        <v>37</v>
      </c>
    </row>
    <row r="12" spans="1:6" ht="21.75" customHeight="1">
      <c r="A12" s="115"/>
      <c r="B12" s="6" t="s">
        <v>52</v>
      </c>
      <c r="C12" s="34" t="s">
        <v>203</v>
      </c>
      <c r="D12" s="34" t="s">
        <v>203</v>
      </c>
      <c r="E12" s="1">
        <v>11.5</v>
      </c>
      <c r="F12" s="1">
        <v>3.8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R5.8.3</v>
      </c>
      <c r="D14" s="24" t="str">
        <f>D11</f>
        <v>R5.8.9</v>
      </c>
      <c r="E14" s="6" t="s">
        <v>205</v>
      </c>
      <c r="F14" s="1">
        <v>7.3</v>
      </c>
    </row>
    <row r="15" spans="1:6" ht="32.25" customHeight="1">
      <c r="A15" s="114"/>
      <c r="B15" s="6" t="s">
        <v>204</v>
      </c>
      <c r="C15" s="35" t="s">
        <v>206</v>
      </c>
      <c r="D15" s="35" t="s">
        <v>206</v>
      </c>
      <c r="E15" s="8" t="s">
        <v>207</v>
      </c>
      <c r="F15" s="2">
        <v>0.8</v>
      </c>
    </row>
    <row r="16" spans="1:6" ht="31.5" customHeight="1">
      <c r="A16" s="114"/>
      <c r="B16" s="6"/>
      <c r="C16" s="35" t="s">
        <v>206</v>
      </c>
      <c r="D16" s="35" t="s">
        <v>206</v>
      </c>
      <c r="E16" s="8" t="s">
        <v>208</v>
      </c>
      <c r="F16" s="2">
        <v>3.5</v>
      </c>
    </row>
    <row r="17" spans="1:6" ht="31.5" customHeight="1">
      <c r="A17" s="114"/>
      <c r="B17" s="6"/>
      <c r="C17" s="35" t="s">
        <v>206</v>
      </c>
      <c r="D17" s="35" t="s">
        <v>206</v>
      </c>
      <c r="E17" s="8" t="s">
        <v>209</v>
      </c>
      <c r="F17" s="17">
        <v>30</v>
      </c>
    </row>
    <row r="18" spans="1:6" ht="33" customHeight="1">
      <c r="A18" s="114"/>
      <c r="B18" s="6"/>
      <c r="C18" s="35" t="s">
        <v>206</v>
      </c>
      <c r="D18" s="35" t="s">
        <v>206</v>
      </c>
      <c r="E18" s="8" t="s">
        <v>27</v>
      </c>
      <c r="F18" s="3">
        <v>6.38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37" t="s">
        <v>203</v>
      </c>
      <c r="E21" s="37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37" t="s">
        <v>210</v>
      </c>
      <c r="E22" s="37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286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R5.8.31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R5.8.31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R5.8.31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R5.8.31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0" customWidth="1"/>
    <col min="2" max="2" width="14.875" style="10" customWidth="1"/>
    <col min="3" max="3" width="12.375" style="10" customWidth="1"/>
    <col min="4" max="4" width="13.50390625" style="10" customWidth="1"/>
    <col min="5" max="5" width="12.50390625" style="10" customWidth="1"/>
    <col min="6" max="6" width="13.375" style="10" customWidth="1"/>
    <col min="7" max="16384" width="9.00390625" style="10" customWidth="1"/>
  </cols>
  <sheetData>
    <row r="1" spans="5:6" ht="21.75" customHeight="1">
      <c r="E1" s="102" t="s">
        <v>0</v>
      </c>
      <c r="F1" s="102"/>
    </row>
    <row r="2" spans="1:6" ht="24.75" customHeight="1">
      <c r="A2" s="103" t="s">
        <v>1</v>
      </c>
      <c r="B2" s="103"/>
      <c r="C2" s="103"/>
      <c r="D2" s="103"/>
      <c r="E2" s="104" t="s">
        <v>278</v>
      </c>
      <c r="F2" s="104"/>
    </row>
    <row r="3" spans="1:6" ht="24" customHeight="1">
      <c r="A3" s="6" t="s">
        <v>2</v>
      </c>
      <c r="B3" s="105" t="s">
        <v>3</v>
      </c>
      <c r="C3" s="106"/>
      <c r="D3" s="106"/>
      <c r="E3" s="106"/>
      <c r="F3" s="107"/>
    </row>
    <row r="4" spans="1:6" ht="22.5" customHeight="1">
      <c r="A4" s="108" t="s">
        <v>4</v>
      </c>
      <c r="B4" s="6" t="s">
        <v>5</v>
      </c>
      <c r="C4" s="105" t="s">
        <v>6</v>
      </c>
      <c r="D4" s="106"/>
      <c r="E4" s="106"/>
      <c r="F4" s="107"/>
    </row>
    <row r="5" spans="1:6" ht="22.5" customHeight="1">
      <c r="A5" s="108"/>
      <c r="B5" s="6" t="s">
        <v>7</v>
      </c>
      <c r="C5" s="109">
        <v>74830</v>
      </c>
      <c r="D5" s="110"/>
      <c r="E5" s="110"/>
      <c r="F5" s="111"/>
    </row>
    <row r="6" spans="1:6" ht="22.5" customHeight="1">
      <c r="A6" s="108"/>
      <c r="B6" s="6" t="s">
        <v>8</v>
      </c>
      <c r="C6" s="109">
        <v>39760</v>
      </c>
      <c r="D6" s="110"/>
      <c r="E6" s="110"/>
      <c r="F6" s="111"/>
    </row>
    <row r="7" spans="1:6" ht="22.5" customHeight="1">
      <c r="A7" s="108"/>
      <c r="B7" s="6" t="s">
        <v>9</v>
      </c>
      <c r="C7" s="109">
        <v>14870</v>
      </c>
      <c r="D7" s="110"/>
      <c r="E7" s="110"/>
      <c r="F7" s="111"/>
    </row>
    <row r="8" spans="1:6" ht="22.5" customHeight="1">
      <c r="A8" s="108"/>
      <c r="B8" s="6" t="s">
        <v>10</v>
      </c>
      <c r="C8" s="112">
        <f>SUM(C5:F7)</f>
        <v>129460</v>
      </c>
      <c r="D8" s="112"/>
      <c r="E8" s="112"/>
      <c r="F8" s="112"/>
    </row>
    <row r="9" spans="1:6" ht="21.75" customHeight="1">
      <c r="A9" s="113" t="s">
        <v>11</v>
      </c>
      <c r="B9" s="116" t="s">
        <v>12</v>
      </c>
      <c r="C9" s="118" t="s">
        <v>13</v>
      </c>
      <c r="D9" s="118" t="s">
        <v>14</v>
      </c>
      <c r="E9" s="105" t="s">
        <v>15</v>
      </c>
      <c r="F9" s="107"/>
    </row>
    <row r="10" spans="1:6" ht="29.25" customHeight="1">
      <c r="A10" s="114"/>
      <c r="B10" s="117"/>
      <c r="C10" s="119"/>
      <c r="D10" s="119"/>
      <c r="E10" s="8" t="s">
        <v>16</v>
      </c>
      <c r="F10" s="8" t="s">
        <v>17</v>
      </c>
    </row>
    <row r="11" spans="1:6" ht="21.75" customHeight="1">
      <c r="A11" s="114"/>
      <c r="B11" s="6" t="s">
        <v>51</v>
      </c>
      <c r="C11" s="23" t="s">
        <v>279</v>
      </c>
      <c r="D11" s="23" t="s">
        <v>280</v>
      </c>
      <c r="E11" s="1">
        <v>12.7</v>
      </c>
      <c r="F11" s="1">
        <v>12</v>
      </c>
    </row>
    <row r="12" spans="1:6" ht="21.75" customHeight="1">
      <c r="A12" s="115"/>
      <c r="B12" s="6" t="s">
        <v>52</v>
      </c>
      <c r="C12" s="35" t="s">
        <v>203</v>
      </c>
      <c r="D12" s="35" t="s">
        <v>203</v>
      </c>
      <c r="E12" s="1">
        <v>11.2</v>
      </c>
      <c r="F12" s="1">
        <v>3.4</v>
      </c>
    </row>
    <row r="13" spans="1:6" ht="24.75" customHeight="1">
      <c r="A13" s="114" t="s">
        <v>19</v>
      </c>
      <c r="B13" s="6" t="s">
        <v>12</v>
      </c>
      <c r="C13" s="6" t="s">
        <v>13</v>
      </c>
      <c r="D13" s="6" t="s">
        <v>14</v>
      </c>
      <c r="E13" s="6" t="s">
        <v>20</v>
      </c>
      <c r="F13" s="6" t="s">
        <v>15</v>
      </c>
    </row>
    <row r="14" spans="1:6" ht="24.75" customHeight="1">
      <c r="A14" s="114"/>
      <c r="B14" s="6" t="s">
        <v>204</v>
      </c>
      <c r="C14" s="24" t="str">
        <f>C11</f>
        <v>R5.7.12</v>
      </c>
      <c r="D14" s="24" t="str">
        <f>D11</f>
        <v>R5.7.20</v>
      </c>
      <c r="E14" s="6" t="s">
        <v>205</v>
      </c>
      <c r="F14" s="1">
        <v>7.3</v>
      </c>
    </row>
    <row r="15" spans="1:6" ht="32.25" customHeight="1">
      <c r="A15" s="114"/>
      <c r="B15" s="6" t="s">
        <v>204</v>
      </c>
      <c r="C15" s="38" t="s">
        <v>281</v>
      </c>
      <c r="D15" s="38" t="s">
        <v>281</v>
      </c>
      <c r="E15" s="8" t="s">
        <v>207</v>
      </c>
      <c r="F15" s="2" t="s">
        <v>50</v>
      </c>
    </row>
    <row r="16" spans="1:6" ht="31.5" customHeight="1">
      <c r="A16" s="114"/>
      <c r="B16" s="6"/>
      <c r="C16" s="38" t="s">
        <v>281</v>
      </c>
      <c r="D16" s="38" t="s">
        <v>281</v>
      </c>
      <c r="E16" s="8" t="s">
        <v>208</v>
      </c>
      <c r="F16" s="2">
        <v>3.7</v>
      </c>
    </row>
    <row r="17" spans="1:6" ht="31.5" customHeight="1">
      <c r="A17" s="114"/>
      <c r="B17" s="6"/>
      <c r="C17" s="38" t="s">
        <v>281</v>
      </c>
      <c r="D17" s="38" t="s">
        <v>281</v>
      </c>
      <c r="E17" s="8" t="s">
        <v>209</v>
      </c>
      <c r="F17" s="17">
        <v>19</v>
      </c>
    </row>
    <row r="18" spans="1:6" ht="33" customHeight="1">
      <c r="A18" s="114"/>
      <c r="B18" s="6"/>
      <c r="C18" s="38" t="s">
        <v>281</v>
      </c>
      <c r="D18" s="38" t="s">
        <v>281</v>
      </c>
      <c r="E18" s="8" t="s">
        <v>27</v>
      </c>
      <c r="F18" s="3">
        <v>8.85</v>
      </c>
    </row>
    <row r="19" spans="1:6" ht="34.5" customHeight="1">
      <c r="A19" s="108" t="s">
        <v>28</v>
      </c>
      <c r="B19" s="6" t="s">
        <v>29</v>
      </c>
      <c r="C19" s="6" t="s">
        <v>12</v>
      </c>
      <c r="D19" s="6" t="s">
        <v>13</v>
      </c>
      <c r="E19" s="6" t="s">
        <v>14</v>
      </c>
      <c r="F19" s="8" t="s">
        <v>30</v>
      </c>
    </row>
    <row r="20" spans="1:6" ht="21.75" customHeight="1">
      <c r="A20" s="108"/>
      <c r="B20" s="8" t="s">
        <v>31</v>
      </c>
      <c r="C20" s="7"/>
      <c r="D20" s="25" t="s">
        <v>238</v>
      </c>
      <c r="E20" s="25" t="s">
        <v>239</v>
      </c>
      <c r="F20" s="15">
        <v>0.074</v>
      </c>
    </row>
    <row r="21" spans="1:6" ht="22.5" customHeight="1">
      <c r="A21" s="108"/>
      <c r="B21" s="8" t="s">
        <v>32</v>
      </c>
      <c r="C21" s="7"/>
      <c r="D21" s="37" t="s">
        <v>203</v>
      </c>
      <c r="E21" s="37" t="s">
        <v>203</v>
      </c>
      <c r="F21" s="15">
        <v>0.12</v>
      </c>
    </row>
    <row r="22" spans="1:6" ht="22.5" customHeight="1">
      <c r="A22" s="108"/>
      <c r="B22" s="6" t="s">
        <v>33</v>
      </c>
      <c r="C22" s="7"/>
      <c r="D22" s="37" t="s">
        <v>210</v>
      </c>
      <c r="E22" s="37" t="s">
        <v>210</v>
      </c>
      <c r="F22" s="15">
        <v>0.0043</v>
      </c>
    </row>
    <row r="23" spans="1:6" ht="28.5" customHeight="1">
      <c r="A23" s="108" t="s">
        <v>34</v>
      </c>
      <c r="B23" s="6" t="s">
        <v>35</v>
      </c>
      <c r="C23" s="119"/>
      <c r="D23" s="119"/>
      <c r="E23" s="119"/>
      <c r="F23" s="119"/>
    </row>
    <row r="24" spans="1:6" ht="28.5" customHeight="1">
      <c r="A24" s="119"/>
      <c r="B24" s="6" t="s">
        <v>36</v>
      </c>
      <c r="C24" s="119" t="s">
        <v>37</v>
      </c>
      <c r="D24" s="119"/>
      <c r="E24" s="119"/>
      <c r="F24" s="119"/>
    </row>
    <row r="25" spans="1:6" ht="28.5" customHeight="1">
      <c r="A25" s="11" t="s">
        <v>38</v>
      </c>
      <c r="B25" s="6" t="s">
        <v>39</v>
      </c>
      <c r="C25" s="4" t="s">
        <v>40</v>
      </c>
      <c r="D25" s="125" t="s">
        <v>41</v>
      </c>
      <c r="E25" s="118"/>
      <c r="F25" s="5" t="s">
        <v>35</v>
      </c>
    </row>
    <row r="26" spans="1:6" ht="17.25" customHeight="1">
      <c r="A26" s="18" t="s">
        <v>93</v>
      </c>
      <c r="B26" s="126" t="s">
        <v>282</v>
      </c>
      <c r="C26" s="124" t="s">
        <v>49</v>
      </c>
      <c r="D26" s="120"/>
      <c r="E26" s="121"/>
      <c r="F26" s="124"/>
    </row>
    <row r="27" spans="1:6" ht="13.5" customHeight="1">
      <c r="A27" s="20" t="s">
        <v>97</v>
      </c>
      <c r="B27" s="127"/>
      <c r="C27" s="117"/>
      <c r="D27" s="122"/>
      <c r="E27" s="123"/>
      <c r="F27" s="117"/>
    </row>
    <row r="28" spans="1:6" ht="17.25" customHeight="1">
      <c r="A28" s="18" t="s">
        <v>42</v>
      </c>
      <c r="B28" s="128" t="str">
        <f>B26</f>
        <v>R5.7.28</v>
      </c>
      <c r="C28" s="124" t="s">
        <v>49</v>
      </c>
      <c r="D28" s="120"/>
      <c r="E28" s="121"/>
      <c r="F28" s="124"/>
    </row>
    <row r="29" spans="1:6" ht="13.5" customHeight="1">
      <c r="A29" s="20" t="s">
        <v>98</v>
      </c>
      <c r="B29" s="129"/>
      <c r="C29" s="117"/>
      <c r="D29" s="122"/>
      <c r="E29" s="123"/>
      <c r="F29" s="117"/>
    </row>
    <row r="30" spans="1:6" ht="17.25" customHeight="1">
      <c r="A30" s="18" t="s">
        <v>94</v>
      </c>
      <c r="B30" s="128" t="str">
        <f>B26</f>
        <v>R5.7.28</v>
      </c>
      <c r="C30" s="124" t="s">
        <v>49</v>
      </c>
      <c r="D30" s="120"/>
      <c r="E30" s="121"/>
      <c r="F30" s="124"/>
    </row>
    <row r="31" spans="1:6" ht="13.5" customHeight="1">
      <c r="A31" s="20" t="s">
        <v>99</v>
      </c>
      <c r="B31" s="127"/>
      <c r="C31" s="117"/>
      <c r="D31" s="122"/>
      <c r="E31" s="123"/>
      <c r="F31" s="117"/>
    </row>
    <row r="32" spans="1:6" ht="17.25" customHeight="1">
      <c r="A32" s="19" t="s">
        <v>95</v>
      </c>
      <c r="B32" s="128" t="str">
        <f>B26</f>
        <v>R5.7.28</v>
      </c>
      <c r="C32" s="124" t="s">
        <v>49</v>
      </c>
      <c r="D32" s="119"/>
      <c r="E32" s="119"/>
      <c r="F32" s="119"/>
    </row>
    <row r="33" spans="1:6" ht="20.25" customHeight="1">
      <c r="A33" s="21" t="s">
        <v>100</v>
      </c>
      <c r="B33" s="127"/>
      <c r="C33" s="117"/>
      <c r="D33" s="119"/>
      <c r="E33" s="119"/>
      <c r="F33" s="119"/>
    </row>
    <row r="34" spans="1:6" ht="17.25" customHeight="1">
      <c r="A34" s="19" t="s">
        <v>96</v>
      </c>
      <c r="B34" s="128" t="str">
        <f>B26</f>
        <v>R5.7.28</v>
      </c>
      <c r="C34" s="124" t="s">
        <v>49</v>
      </c>
      <c r="D34" s="118"/>
      <c r="E34" s="118"/>
      <c r="F34" s="119"/>
    </row>
    <row r="35" spans="1:6" ht="13.5" customHeight="1">
      <c r="A35" s="22" t="s">
        <v>101</v>
      </c>
      <c r="B35" s="127"/>
      <c r="C35" s="117"/>
      <c r="D35" s="118"/>
      <c r="E35" s="118"/>
      <c r="F35" s="119"/>
    </row>
    <row r="36" spans="1:6" ht="25.5" customHeight="1">
      <c r="A36" s="108" t="s">
        <v>46</v>
      </c>
      <c r="B36" s="6" t="s">
        <v>47</v>
      </c>
      <c r="C36" s="130" t="s">
        <v>251</v>
      </c>
      <c r="D36" s="131"/>
      <c r="E36" s="131"/>
      <c r="F36" s="132"/>
    </row>
    <row r="37" spans="1:6" ht="25.5" customHeight="1">
      <c r="A37" s="119"/>
      <c r="B37" s="8" t="s">
        <v>48</v>
      </c>
      <c r="C37" s="109">
        <v>31826</v>
      </c>
      <c r="D37" s="110"/>
      <c r="E37" s="110"/>
      <c r="F37" s="111"/>
    </row>
  </sheetData>
  <sheetProtection/>
  <mergeCells count="44">
    <mergeCell ref="F32:F33"/>
    <mergeCell ref="B34:B35"/>
    <mergeCell ref="C34:C35"/>
    <mergeCell ref="D34:E35"/>
    <mergeCell ref="B30:B31"/>
    <mergeCell ref="C30:C31"/>
    <mergeCell ref="D30:E31"/>
    <mergeCell ref="F30:F31"/>
    <mergeCell ref="A36:A37"/>
    <mergeCell ref="C36:F36"/>
    <mergeCell ref="C37:F37"/>
    <mergeCell ref="B32:B33"/>
    <mergeCell ref="C32:C33"/>
    <mergeCell ref="D32:E33"/>
    <mergeCell ref="C23:F23"/>
    <mergeCell ref="C24:F24"/>
    <mergeCell ref="E9:F9"/>
    <mergeCell ref="A13:A18"/>
    <mergeCell ref="F26:F27"/>
    <mergeCell ref="F34:F35"/>
    <mergeCell ref="B28:B29"/>
    <mergeCell ref="C28:C29"/>
    <mergeCell ref="D28:E29"/>
    <mergeCell ref="F28:F29"/>
    <mergeCell ref="D25:E25"/>
    <mergeCell ref="B26:B27"/>
    <mergeCell ref="C26:C27"/>
    <mergeCell ref="A9:A12"/>
    <mergeCell ref="B9:B10"/>
    <mergeCell ref="C9:C10"/>
    <mergeCell ref="D9:D10"/>
    <mergeCell ref="D26:E27"/>
    <mergeCell ref="A19:A22"/>
    <mergeCell ref="A23:A24"/>
    <mergeCell ref="E1:F1"/>
    <mergeCell ref="A2:D2"/>
    <mergeCell ref="E2:F2"/>
    <mergeCell ref="B3:F3"/>
    <mergeCell ref="A4:A8"/>
    <mergeCell ref="C4:F4"/>
    <mergeCell ref="C5:F5"/>
    <mergeCell ref="C6:F6"/>
    <mergeCell ref="C7:F7"/>
    <mergeCell ref="C8:F8"/>
  </mergeCells>
  <printOptions/>
  <pageMargins left="0.984251968503937" right="0.1968503937007874" top="0.98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高梁地域事務組合 代表</cp:lastModifiedBy>
  <cp:lastPrinted>2022-03-04T05:08:48Z</cp:lastPrinted>
  <dcterms:created xsi:type="dcterms:W3CDTF">2016-05-16T04:36:36Z</dcterms:created>
  <dcterms:modified xsi:type="dcterms:W3CDTF">2024-04-04T02:24:27Z</dcterms:modified>
  <cp:category/>
  <cp:version/>
  <cp:contentType/>
  <cp:contentStatus/>
</cp:coreProperties>
</file>